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materiały biurowe\"/>
    </mc:Choice>
  </mc:AlternateContent>
  <xr:revisionPtr revIDLastSave="0" documentId="13_ncr:1_{1D80721D-EE01-4CBD-8C90-1A9A98851FF1}" xr6:coauthVersionLast="47" xr6:coauthVersionMax="47" xr10:uidLastSave="{00000000-0000-0000-0000-000000000000}"/>
  <bookViews>
    <workbookView xWindow="-120" yWindow="-120" windowWidth="29040" windowHeight="15840" activeTab="1" xr2:uid="{BBBD11BA-2824-4555-9C04-16D98DA56CA8}"/>
  </bookViews>
  <sheets>
    <sheet name="część I" sheetId="1" r:id="rId1"/>
    <sheet name="część II" sheetId="2" r:id="rId2"/>
  </sheets>
  <definedNames>
    <definedName name="_xlnm.Print_Titles" localSheetId="0">'część I'!$6:$6</definedName>
    <definedName name="_xlnm.Print_Titles" localSheetId="1">'część II'!$6:$6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H78" i="2" s="1"/>
  <c r="G79" i="2"/>
  <c r="H79" i="2" s="1"/>
  <c r="G77" i="2"/>
  <c r="H77" i="2" s="1"/>
  <c r="G74" i="2"/>
  <c r="H74" i="2" s="1"/>
  <c r="G75" i="2"/>
  <c r="H75" i="2" s="1"/>
  <c r="G73" i="2"/>
  <c r="H73" i="2" s="1"/>
  <c r="G71" i="2"/>
  <c r="H71" i="2" s="1"/>
  <c r="H69" i="2"/>
  <c r="G69" i="2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7" i="2"/>
  <c r="H7" i="2" s="1"/>
  <c r="H12" i="1"/>
  <c r="H16" i="1"/>
  <c r="H28" i="1"/>
  <c r="H32" i="1"/>
  <c r="H44" i="1"/>
  <c r="H48" i="1"/>
  <c r="H60" i="1"/>
  <c r="H64" i="1"/>
  <c r="H76" i="1"/>
  <c r="H80" i="1"/>
  <c r="H92" i="1"/>
  <c r="H97" i="1"/>
  <c r="F8" i="1"/>
  <c r="H8" i="1" s="1"/>
  <c r="F9" i="1"/>
  <c r="H9" i="1" s="1"/>
  <c r="F10" i="1"/>
  <c r="H10" i="1" s="1"/>
  <c r="F11" i="1"/>
  <c r="H11" i="1" s="1"/>
  <c r="F12" i="1"/>
  <c r="F13" i="1"/>
  <c r="H13" i="1" s="1"/>
  <c r="F14" i="1"/>
  <c r="H14" i="1" s="1"/>
  <c r="F15" i="1"/>
  <c r="H15" i="1" s="1"/>
  <c r="F16" i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F45" i="1"/>
  <c r="H45" i="1" s="1"/>
  <c r="F46" i="1"/>
  <c r="H46" i="1" s="1"/>
  <c r="F47" i="1"/>
  <c r="H47" i="1" s="1"/>
  <c r="F48" i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F61" i="1"/>
  <c r="H61" i="1" s="1"/>
  <c r="F62" i="1"/>
  <c r="H62" i="1" s="1"/>
  <c r="F63" i="1"/>
  <c r="H63" i="1" s="1"/>
  <c r="F64" i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F77" i="1"/>
  <c r="H77" i="1" s="1"/>
  <c r="F78" i="1"/>
  <c r="H78" i="1" s="1"/>
  <c r="F79" i="1"/>
  <c r="H79" i="1" s="1"/>
  <c r="F80" i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F93" i="1"/>
  <c r="H93" i="1" s="1"/>
  <c r="F94" i="1"/>
  <c r="H94" i="1" s="1"/>
  <c r="F95" i="1"/>
  <c r="H95" i="1" s="1"/>
  <c r="F97" i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7" i="1"/>
  <c r="F104" i="1" s="1"/>
  <c r="A14" i="1"/>
  <c r="A17" i="1"/>
  <c r="A18" i="1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G80" i="2" l="1"/>
  <c r="H7" i="1"/>
  <c r="H104" i="1" s="1"/>
  <c r="H80" i="2"/>
</calcChain>
</file>

<file path=xl/sharedStrings.xml><?xml version="1.0" encoding="utf-8"?>
<sst xmlns="http://schemas.openxmlformats.org/spreadsheetml/2006/main" count="362" uniqueCount="196">
  <si>
    <t>LP.</t>
  </si>
  <si>
    <t>Asortyment</t>
  </si>
  <si>
    <t>Jednostka miary</t>
  </si>
  <si>
    <t xml:space="preserve">Cena jednostkowa netto </t>
  </si>
  <si>
    <t>Wartość netto</t>
  </si>
  <si>
    <t>VAT</t>
  </si>
  <si>
    <t>Wartość brutto</t>
  </si>
  <si>
    <t>sztuka</t>
  </si>
  <si>
    <t>Blok Techniczny A4 biały</t>
  </si>
  <si>
    <t>Brulion szyty w twardej oprawie A4/96k kratka</t>
  </si>
  <si>
    <t>opakowanie</t>
  </si>
  <si>
    <t>Długopis automatyczny czerwony</t>
  </si>
  <si>
    <t>Długopis automatyczny zielony</t>
  </si>
  <si>
    <t>Dziennik Korespondencyjny A4 300 kartek</t>
  </si>
  <si>
    <t>Druk Kwitariusz przychodowy A5 - bloczek</t>
  </si>
  <si>
    <t>bloczek</t>
  </si>
  <si>
    <t>Druk Raport Kasowy A5 samokopia bloczek</t>
  </si>
  <si>
    <t>Dziurkacz metalowy min. 40 kartek</t>
  </si>
  <si>
    <t>Folia laminacyjna A3/100 mic (op.100szt.)</t>
  </si>
  <si>
    <t>Folia laminacyjna A4/100 mic (op.100szt.)</t>
  </si>
  <si>
    <t>Kalka ołówkowa A4 (op. 25szt.)</t>
  </si>
  <si>
    <t>Klej w płynie 50ml</t>
  </si>
  <si>
    <t>Linijka 30 cm</t>
  </si>
  <si>
    <t>Obwoluta groszkowa A5 45 mic (op. 100szt)</t>
  </si>
  <si>
    <t>Obwoluta Groszkowa A4 45 mic (op. 100szt.)</t>
  </si>
  <si>
    <t>Ołówek z gumką HB, B, B3, H3</t>
  </si>
  <si>
    <t>ryza</t>
  </si>
  <si>
    <t>Pinezka tablicowa beczułka mix kolorów op. 50 szt.</t>
  </si>
  <si>
    <t>Podkład na biurko PCV z zakładką uchylną, pod którą można umieścić istotne notatki rozmiar 49 x 65 cm szary</t>
  </si>
  <si>
    <t>Pojemnik na czasopisma wykonany z mocnego plastiku. Niski grzbiet 256mm szerokość 68mm. Kolor niebieski.</t>
  </si>
  <si>
    <t>Półka - kuweta na dokumenty transparentna</t>
  </si>
  <si>
    <t>Przekładki 1/3 A4 mix kolorów (op. 100szt.)</t>
  </si>
  <si>
    <t>Rolka termiczna 57mm/30m (op. 10szt.)</t>
  </si>
  <si>
    <t>Rolka termiczna 57mm/15m (op. 10szt.)</t>
  </si>
  <si>
    <t>Rolka termiczna 80mm/30m (op. 10szt.)</t>
  </si>
  <si>
    <t>Segregator A4/50mm wykonane z twardej tektury pokrytej folią polipropylenową, wewnątrz wyklejka papierowa, mechanizm dźwigniowy z dociskiem, na grzbiecie otwór ułatwiający wyjmowanie segregatorów z półki, dolna krawędź wzmocniona metalowym okuciem,  wymienna obustronna etykieta do opisu,  minimum 10 kolorów</t>
  </si>
  <si>
    <t>Segregator A4/75mm wykonane z twardej tektury pokrytej folią polipropylenową, wewnątrz wyklejka papierowa, mechanizm dźwigniowy z dociskiem, na grzbiecie otwór ułatwiający wyjmowanie segregatorów z półki, dolna krawędź wzmocniona metalowym okuciem,  wymienna obustronna etykieta do opisu,  minimum 10 kolorów</t>
  </si>
  <si>
    <t>Spinacz 28mm (op. 100szt.)</t>
  </si>
  <si>
    <t>Spinacz 50mm (op. 100szt.)</t>
  </si>
  <si>
    <t>Taśma biurowa 19*33m</t>
  </si>
  <si>
    <t>Taśma pakowa 48mm/50m</t>
  </si>
  <si>
    <t>Teczka do podpisu 20 kart, okładka skóropodobna w kolorze czerwonym, granatowym, czarnym</t>
  </si>
  <si>
    <t>Teczka wiązana tekturowa bezkwasowa A4 350g/m2</t>
  </si>
  <si>
    <t>Teczka do akt osobowych A4 kolor granatowy, segregator, dwa ringi, grzbiet o szerokości 2 cm, w środku wpięty wkład A,B,C,D. Na grzbiecie kieszeń z miejscem na dane personalne.</t>
  </si>
  <si>
    <t>Teczka z gumką Lakierowana kolorowa 400g</t>
  </si>
  <si>
    <t>Temperówka metalowa pojedyncza</t>
  </si>
  <si>
    <t>Wkład do flipcharta 650mm / 1000 mm (op. 30szt.) gładki</t>
  </si>
  <si>
    <t>Pendrive USB 32gb</t>
  </si>
  <si>
    <t>Zakreślacz różne kolory</t>
  </si>
  <si>
    <t>Zeszyt A5 60 kartek kratka</t>
  </si>
  <si>
    <t>Zszywki 24/6 (1000szt.)</t>
  </si>
  <si>
    <t>Blok biurowy A5/50k</t>
  </si>
  <si>
    <t>Blok biurowy A4/50k</t>
  </si>
  <si>
    <t>CD Printable a' 50szt.</t>
  </si>
  <si>
    <t>Cienkopis z fibrową końcówką (różne kolory)</t>
  </si>
  <si>
    <t>Chusteczki do czyszczenia ekranów TFT / LCD (a'20szt.)</t>
  </si>
  <si>
    <t>Chusteczki nasączone do czyszczenia ekranów LCD a'100 szt.</t>
  </si>
  <si>
    <t>Chusteczki nasączone do plastiku a'100 szt.</t>
  </si>
  <si>
    <t>Datownik typu mini-dater  S120</t>
  </si>
  <si>
    <t>Długopis jednorazowy niebieski</t>
  </si>
  <si>
    <t>Długopis jednorazowy czarny</t>
  </si>
  <si>
    <t>Fastykuła z taśmą A4  (2 szt.)</t>
  </si>
  <si>
    <t>Foliopis permanentny DVD/CD 0,40 mm</t>
  </si>
  <si>
    <t>Klej w sztyfcie 20g</t>
  </si>
  <si>
    <t>Folia laminacyjna A5/100 mic                (op.100szt.)</t>
  </si>
  <si>
    <t>Etykieta                          A4 210mm x 297mm (op.100szt.)</t>
  </si>
  <si>
    <t>DVD Printable  (op.50szt.)</t>
  </si>
  <si>
    <t>Klip biurowy 15mm (op.12szt.)</t>
  </si>
  <si>
    <t>Klip biurowy 25mm (op.12szt.)</t>
  </si>
  <si>
    <t>Klip biurowy 32mm (op.12szt.)</t>
  </si>
  <si>
    <t>Klip biurowy 41mm (op.12szt.)</t>
  </si>
  <si>
    <t>Koperta C6 biała SK (op.1000szt.)</t>
  </si>
  <si>
    <t>Koperta C5 brąz SK (op.500szt.)</t>
  </si>
  <si>
    <t>Koperta CD biała z oknem SK (op.1000szt)</t>
  </si>
  <si>
    <t>Koperta C4 brąz SK (op.250szt.)</t>
  </si>
  <si>
    <t>Korektor w taśmie 4,2mm x 14 metrów, z wymiennym wkładem, transparentna obudowa - do korekcji bocznej - umożliwiający natychmiastowe pisanie po użyciu.</t>
  </si>
  <si>
    <t>Kostka Biurowa 85/85  klejona</t>
  </si>
  <si>
    <t>Marker wodoodporny nie zawierający ksylenu i toluenu, szerokość linii: 1 - 4 mm, stabilna aluminiowa obsadka, zapobiegający wylewaniu się tuszu
- kolory: czarny, niebieski, czerwony</t>
  </si>
  <si>
    <t>Notes Samoprzylepny 51mm x 38mm a'100 kartek</t>
  </si>
  <si>
    <t>Notes Samoprzylepny 76mm x 76mm a'100 kartek</t>
  </si>
  <si>
    <t>Okładka do bindowania skóra A4 150 mic (op.100szt.)</t>
  </si>
  <si>
    <t>Ilość na 36 miesięcy</t>
  </si>
  <si>
    <t>Teczka zawieszana 210g z uchwytem plastikowym na etykietę.</t>
  </si>
  <si>
    <t>L.P.</t>
  </si>
  <si>
    <t>Produkt</t>
  </si>
  <si>
    <t>Ilość na 12 miesięcy</t>
  </si>
  <si>
    <t>J.M.</t>
  </si>
  <si>
    <t>cena jedn. Netto</t>
  </si>
  <si>
    <t>wartość netto</t>
  </si>
  <si>
    <t>wartość brutto</t>
  </si>
  <si>
    <t>Toner HP CE310A  czarny 1200 stron</t>
  </si>
  <si>
    <t>Toner HP CE311A cyan 1000 stron</t>
  </si>
  <si>
    <t>Toner HP CE312A yellow 1000 stron</t>
  </si>
  <si>
    <t>Toner HP CE313A magenta 1000 stron</t>
  </si>
  <si>
    <t>Toner HP CE505A 2300 stron</t>
  </si>
  <si>
    <t>Toner HP CE255A  6000 stron</t>
  </si>
  <si>
    <t>Toner HP CE278A 2100 stron</t>
  </si>
  <si>
    <t>Toner HP CE285A 1600 stron</t>
  </si>
  <si>
    <t>Toner HP CF283A 1500 stron</t>
  </si>
  <si>
    <t>Toner HP CF226A 3100 stron</t>
  </si>
  <si>
    <t>Toner HP CF350A M176 black</t>
  </si>
  <si>
    <t>Toner HP CF351A M176 cyan</t>
  </si>
  <si>
    <t>Toner HP CF352A M176 yellow</t>
  </si>
  <si>
    <t>Toner HP CF353A M176 magenta</t>
  </si>
  <si>
    <t>Toner HP CF217A 1600 stron</t>
  </si>
  <si>
    <t>Toner HP CF244A 1000 stron</t>
  </si>
  <si>
    <t>Toner HP CF410X czarny 6500 stron</t>
  </si>
  <si>
    <t>Toner HP CF401X cyan 5000 stron</t>
  </si>
  <si>
    <t>Toner HP CF402X yellow 5000 stron</t>
  </si>
  <si>
    <t>Toner HP CF403X magenta 5000 stron</t>
  </si>
  <si>
    <t>Toner HP CF279A 1000 stron</t>
  </si>
  <si>
    <t>Toner HP CF280A 2560 stron</t>
  </si>
  <si>
    <t>Toner HP Q2612A 2000 stron</t>
  </si>
  <si>
    <t>Toner HP Q6511A 12000 stron</t>
  </si>
  <si>
    <t>Toner HP CB435A 1500 stron</t>
  </si>
  <si>
    <t>Tusz Brother DCP T-300 black 6000 stron</t>
  </si>
  <si>
    <t>Tusz Brother DCP T-300 cyan 5000 stron</t>
  </si>
  <si>
    <t>Tusz Brother DCP T-300 yellow 5000 stron</t>
  </si>
  <si>
    <t>Tusz Brother DCP T-300 magenta 5000 stron</t>
  </si>
  <si>
    <t>Tusz Brother LC529 black 24000 stron</t>
  </si>
  <si>
    <t>Tusz Brother LC525 cyan 1300 stron</t>
  </si>
  <si>
    <t>Tusz Brother LC525 yellow 1300 stron</t>
  </si>
  <si>
    <t>Tusz Brother LC525 magenta 1300 stron</t>
  </si>
  <si>
    <t>Tusz Brother LC985 black 300 stron</t>
  </si>
  <si>
    <t>Tusz Brother LC985 cyan 260 stron</t>
  </si>
  <si>
    <t>Tusz Brother LC985 yellow 260 stron</t>
  </si>
  <si>
    <t>Tusz Brother LC985 magenta 260 stron</t>
  </si>
  <si>
    <t>Toner Brother TN-1030 1000 stron</t>
  </si>
  <si>
    <t>Toner Brother TN-2320 2600 stron</t>
  </si>
  <si>
    <t>Tusz Canon PGI-520 black  19ml</t>
  </si>
  <si>
    <t>Tusz Canon CLI-521 black  9ml</t>
  </si>
  <si>
    <t>Tusz Canon CLI-521 cyan  9ml</t>
  </si>
  <si>
    <t>Tusz Canon CLI-521 yellow  9ml</t>
  </si>
  <si>
    <t>Tusz Canon CLI-521 magenta  9ml</t>
  </si>
  <si>
    <t>Toner Konica Minolta 250 TN-211  17500 stron</t>
  </si>
  <si>
    <t>Toner Oki C332 black  3500 stron</t>
  </si>
  <si>
    <t>Toner Oki C332 cyan  3000 stron</t>
  </si>
  <si>
    <t>Toner Oki C332 yellow 3000 stron</t>
  </si>
  <si>
    <t>Toner Oki C332 magenta  3000 stron</t>
  </si>
  <si>
    <t>Toner Oki C532black 7000 stron</t>
  </si>
  <si>
    <t>Toner Oki C532 cyan  6000 stron</t>
  </si>
  <si>
    <t>Toner Oki C532 yellow  6000 stron</t>
  </si>
  <si>
    <t>Toner Oki C532 magenta 6000 stron</t>
  </si>
  <si>
    <t>Toner Samsung ML 1660  1500 stron</t>
  </si>
  <si>
    <t>Toner Samsung ML 1910  2500 stron</t>
  </si>
  <si>
    <t>Toner Samsung ML 2160  1500 stron</t>
  </si>
  <si>
    <t>Toner Samsung M 2825 3000 stron</t>
  </si>
  <si>
    <t>Toner Sharp AR162 AR202 16000 stron</t>
  </si>
  <si>
    <t>Toner Sharp MX235GT 16000 stron</t>
  </si>
  <si>
    <t>Toner Toshiba T1810 do e-Studio 181 6AJ0000058     24 500 strony</t>
  </si>
  <si>
    <t>Toner Toshiba T1640 do e-Studio 163 6AJ00000024    24 000 strony</t>
  </si>
  <si>
    <t>Postępowanie przetargowe nr M-2373-11/2021</t>
  </si>
  <si>
    <t>Postępowanie przetargowe nr M-2373-10/2021</t>
  </si>
  <si>
    <t>Cienkopis wodoodporny o grubości 0,25 niebieski</t>
  </si>
  <si>
    <t>Cienkopis wodoodporny o grubości 0,25 czarny</t>
  </si>
  <si>
    <t>Cienkopis wodoodporny o  grubości 0,25 czerwony</t>
  </si>
  <si>
    <t>Cienkopis olejny w kolorze bialym lub czarnym</t>
  </si>
  <si>
    <t>Gumka do ścierania biała</t>
  </si>
  <si>
    <t>Marker suchościeralny w kolorze: niebieski, czarny, czerwony, zielony</t>
  </si>
  <si>
    <t>Zeszyt A5 16 kartek kratka</t>
  </si>
  <si>
    <t>Zeszyt A5 32 kartek kratka</t>
  </si>
  <si>
    <t>Zeszywki 10/6 (1000szt.)</t>
  </si>
  <si>
    <t>Tusz do pieczątek w różnych kolorach</t>
  </si>
  <si>
    <t>Kalendarz książkowy A6 dzienny</t>
  </si>
  <si>
    <t>Kalendarz książkowy A5 dzienny</t>
  </si>
  <si>
    <t>Kalendarz książkowy A4 dzienny</t>
  </si>
  <si>
    <t>Kalendarz stojący, poziomy, tygodniowy, na biurko</t>
  </si>
  <si>
    <t>Kalendarz ściennyy, trójdzielny</t>
  </si>
  <si>
    <t>Pojemnik na zużyty toner</t>
  </si>
  <si>
    <t>Akcesoria wymienne do drukarki Toshiba e-studio 2000 oraz 2010</t>
  </si>
  <si>
    <t>Akcesoria wymienne do drukarki Samsung m2825</t>
  </si>
  <si>
    <t>Zespół bębnów</t>
  </si>
  <si>
    <t>Akcesoria wymienne do drukarki OKI 332</t>
  </si>
  <si>
    <t>Pas transferu</t>
  </si>
  <si>
    <t>Zestaw utrwalający</t>
  </si>
  <si>
    <t>Akcesoria wymienne do drukarki OKI 532</t>
  </si>
  <si>
    <t>Zestaw bębnów</t>
  </si>
  <si>
    <t>Zespół grzewczy</t>
  </si>
  <si>
    <t>Zakup i sukcesywna dostawa materiałów biurowych, tonerów i akcesoriów do drukarek dla SP ZOZ MSWiA  w Koszalinie</t>
  </si>
  <si>
    <t>CZĘŚĆ II</t>
  </si>
  <si>
    <t>Zakup i sukcesywne dostawy materiałów biurowych, tonerów i akcesoriów wymiennych do drukarek dla SP ZOZ MSWiA w Koszalinie,  ul. Szpitalna 2</t>
  </si>
  <si>
    <t>CZĘŚĆ I</t>
  </si>
  <si>
    <t>SUMA</t>
  </si>
  <si>
    <r>
      <t xml:space="preserve">Segregator A5/75mm wykonane z twardej tektury pokrytej folią polipropylenową z </t>
    </r>
    <r>
      <rPr>
        <b/>
        <sz val="10"/>
        <color rgb="FF000000"/>
        <rFont val="Arial"/>
        <family val="2"/>
        <charset val="238"/>
      </rPr>
      <t>połyskiem,</t>
    </r>
    <r>
      <rPr>
        <sz val="10"/>
        <color rgb="FF000000"/>
        <rFont val="Arial"/>
        <family val="2"/>
        <charset val="238"/>
      </rPr>
      <t xml:space="preserve"> wewnątrz wyklejka papierowa, mechanizm dźwigniowy z dociskiem, na grzbiecie otwór ułatwiający wyjmowanie segregatorów z półki, dolna krawędź wzmocniona metalowym okuciem, wymienna obustronna etykieta do opisu, minimum 10 kolorów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</si>
  <si>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A4 80g</t>
    </r>
    <r>
      <rPr>
        <sz val="10"/>
        <color rgb="FF000000"/>
        <rFont val="Arial"/>
        <family val="2"/>
        <charset val="238"/>
      </rPr>
      <t xml:space="preserve"> (ryza 500 arkuszy)</t>
    </r>
  </si>
  <si>
    <r>
      <t>Papier Ksero</t>
    </r>
    <r>
      <rPr>
        <b/>
        <sz val="10"/>
        <color rgb="FF000000"/>
        <rFont val="Arial"/>
        <family val="2"/>
        <charset val="238"/>
      </rPr>
      <t xml:space="preserve"> A4 90g</t>
    </r>
    <r>
      <rPr>
        <sz val="10"/>
        <color rgb="FF000000"/>
        <rFont val="Arial"/>
        <family val="2"/>
        <charset val="238"/>
      </rPr>
      <t xml:space="preserve"> (ryza 250 arkuszy)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</si>
  <si>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A4 160g</t>
    </r>
    <r>
      <rPr>
        <sz val="10"/>
        <color rgb="FF000000"/>
        <rFont val="Arial"/>
        <family val="2"/>
        <charset val="238"/>
      </rPr>
      <t xml:space="preserve"> biały (op. 250 kartek)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</si>
  <si>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A4 280g</t>
    </r>
    <r>
      <rPr>
        <sz val="10"/>
        <color rgb="FF000000"/>
        <rFont val="Arial"/>
        <family val="2"/>
        <charset val="238"/>
      </rPr>
      <t xml:space="preserve"> biały (op. 150 kartek)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</si>
  <si>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A4 80g</t>
    </r>
    <r>
      <rPr>
        <sz val="10"/>
        <color rgb="FF000000"/>
        <rFont val="Arial"/>
        <family val="2"/>
        <charset val="238"/>
      </rPr>
      <t xml:space="preserve"> mix 5 kolorów neonowych w jednym opakowaniu (op. 100 arkuszy)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</si>
  <si>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A3 80g</t>
    </r>
    <r>
      <rPr>
        <sz val="10"/>
        <color rgb="FF000000"/>
        <rFont val="Arial"/>
        <family val="2"/>
        <charset val="238"/>
      </rPr>
      <t xml:space="preserve"> (ryza 500 arkuszy)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</si>
  <si>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A3 80g</t>
    </r>
    <r>
      <rPr>
        <sz val="10"/>
        <color rgb="FF000000"/>
        <rFont val="Arial"/>
        <family val="2"/>
        <charset val="238"/>
      </rPr>
      <t xml:space="preserve"> mix 5 kolorów neonowych w jednym opakowaniu (op. 100 arkuszy)</t>
    </r>
  </si>
  <si>
    <r>
      <t xml:space="preserve">Papier Ksero </t>
    </r>
    <r>
      <rPr>
        <b/>
        <sz val="10"/>
        <color rgb="FF000000"/>
        <rFont val="Arial"/>
        <family val="2"/>
        <charset val="238"/>
      </rPr>
      <t>A4 80g</t>
    </r>
    <r>
      <rPr>
        <sz val="10"/>
        <color rgb="FF000000"/>
        <rFont val="Arial"/>
        <family val="2"/>
        <charset val="238"/>
      </rPr>
      <t xml:space="preserve"> minimum 10 kolorów (op. 500szt.)</t>
    </r>
  </si>
  <si>
    <t>Zszywacz na zszywki 10/6</t>
  </si>
  <si>
    <t>Zszywacz na zszywki 24/6</t>
  </si>
  <si>
    <t>Załącznik 1a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</si>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</sst>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 &quot;;#,##0.00&quot; zł &quot;;&quot;-&quot;#&quot; zł &quot;;&quot; &quot;@&quot; &quot;"/>
    <numFmt numFmtId="165" formatCode="#,##0.00&quot; &quot;[$zł-415]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mbria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5" borderId="0" xfId="0" applyFont="1" applyFill="1"/>
    <xf numFmtId="0" fontId="0" fillId="5" borderId="0" xfId="0" applyFill="1"/>
    <xf numFmtId="0" fontId="2" fillId="2" borderId="1" xfId="0" applyFont="1" applyFill="1" applyBorder="1"/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/>
    <xf numFmtId="0" fontId="5" fillId="3" borderId="1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5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2" fillId="2" borderId="2" xfId="0" applyFont="1" applyFill="1" applyBorder="1" applyAlignment="1"/>
    <xf numFmtId="165" fontId="2" fillId="2" borderId="2" xfId="0" applyNumberFormat="1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Excel_BuiltIn_Currency" xfId="1" xr:uid="{4F70FD4D-C0A8-484D-BF38-ED5362619BA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D0E2-69F5-4FDD-8583-7920F31E2FCB}">
  <dimension ref="A1:H105"/>
  <sheetViews>
    <sheetView view="pageBreakPreview" zoomScale="60" zoomScaleNormal="100" workbookViewId="0">
      <selection activeCell="H1" sqref="H1"/>
    </sheetView>
  </sheetViews>
  <sheetFormatPr defaultRowHeight="15" x14ac:dyDescent="0.25"/>
  <cols>
    <col min="1" max="1" width="6" style="3" customWidth="1"/>
    <col min="2" max="2" width="22.5703125" style="34" customWidth="1"/>
    <col min="3" max="3" width="13.140625" customWidth="1"/>
    <col min="4" max="4" width="10.85546875" customWidth="1"/>
    <col min="5" max="5" width="14.5703125" customWidth="1"/>
    <col min="6" max="6" width="13.140625" customWidth="1"/>
    <col min="7" max="7" width="13" customWidth="1"/>
    <col min="8" max="8" width="16.5703125" customWidth="1"/>
  </cols>
  <sheetData>
    <row r="1" spans="1:8" x14ac:dyDescent="0.25">
      <c r="H1" t="s">
        <v>194</v>
      </c>
    </row>
    <row r="2" spans="1:8" ht="21" customHeight="1" x14ac:dyDescent="0.25">
      <c r="A2" s="37" t="s">
        <v>152</v>
      </c>
      <c r="B2" s="37"/>
      <c r="C2" s="37"/>
      <c r="D2" s="37"/>
      <c r="E2" s="37"/>
      <c r="F2" s="37"/>
      <c r="G2" s="37"/>
      <c r="H2" s="16"/>
    </row>
    <row r="3" spans="1:8" ht="30" customHeight="1" x14ac:dyDescent="0.25">
      <c r="A3" s="38" t="s">
        <v>180</v>
      </c>
      <c r="B3" s="38"/>
      <c r="C3" s="38"/>
      <c r="D3" s="38"/>
      <c r="E3" s="38"/>
      <c r="F3" s="38"/>
      <c r="G3" s="38"/>
      <c r="H3" s="38"/>
    </row>
    <row r="4" spans="1:8" x14ac:dyDescent="0.25">
      <c r="A4" s="39" t="s">
        <v>181</v>
      </c>
      <c r="B4" s="38"/>
      <c r="C4" s="38"/>
      <c r="D4" s="38"/>
      <c r="E4" s="38"/>
      <c r="F4" s="38"/>
      <c r="G4" s="38"/>
      <c r="H4" s="38"/>
    </row>
    <row r="5" spans="1:8" x14ac:dyDescent="0.25">
      <c r="A5" s="16"/>
      <c r="B5" s="30"/>
      <c r="C5" s="16"/>
      <c r="D5" s="16"/>
      <c r="E5" s="16"/>
      <c r="F5" s="16"/>
      <c r="G5" s="16"/>
      <c r="H5" s="16"/>
    </row>
    <row r="6" spans="1:8" ht="45" x14ac:dyDescent="0.25">
      <c r="A6" s="1" t="s">
        <v>0</v>
      </c>
      <c r="B6" s="31" t="s">
        <v>1</v>
      </c>
      <c r="C6" s="2" t="s">
        <v>2</v>
      </c>
      <c r="D6" s="2" t="s">
        <v>81</v>
      </c>
      <c r="E6" s="14" t="s">
        <v>3</v>
      </c>
      <c r="F6" s="14" t="s">
        <v>4</v>
      </c>
      <c r="G6" s="14" t="s">
        <v>5</v>
      </c>
      <c r="H6" s="15" t="s">
        <v>6</v>
      </c>
    </row>
    <row r="7" spans="1:8" x14ac:dyDescent="0.25">
      <c r="A7" s="17">
        <v>1</v>
      </c>
      <c r="B7" s="29" t="s">
        <v>52</v>
      </c>
      <c r="C7" s="17" t="s">
        <v>7</v>
      </c>
      <c r="D7" s="17">
        <v>150</v>
      </c>
      <c r="E7" s="18"/>
      <c r="F7" s="18">
        <f>E7*D7</f>
        <v>0</v>
      </c>
      <c r="G7" s="18"/>
      <c r="H7" s="18">
        <f>F7*G7</f>
        <v>0</v>
      </c>
    </row>
    <row r="8" spans="1:8" x14ac:dyDescent="0.25">
      <c r="A8" s="17">
        <v>2</v>
      </c>
      <c r="B8" s="29" t="s">
        <v>51</v>
      </c>
      <c r="C8" s="17" t="s">
        <v>7</v>
      </c>
      <c r="D8" s="17">
        <v>300</v>
      </c>
      <c r="E8" s="18"/>
      <c r="F8" s="18">
        <f t="shared" ref="F8:F71" si="0">E8*D8</f>
        <v>0</v>
      </c>
      <c r="G8" s="18"/>
      <c r="H8" s="18">
        <f t="shared" ref="H8:H71" si="1">F8*G8</f>
        <v>0</v>
      </c>
    </row>
    <row r="9" spans="1:8" x14ac:dyDescent="0.25">
      <c r="A9" s="17">
        <v>3</v>
      </c>
      <c r="B9" s="29" t="s">
        <v>8</v>
      </c>
      <c r="C9" s="17" t="s">
        <v>7</v>
      </c>
      <c r="D9" s="17">
        <v>60</v>
      </c>
      <c r="E9" s="18"/>
      <c r="F9" s="18">
        <f t="shared" si="0"/>
        <v>0</v>
      </c>
      <c r="G9" s="18"/>
      <c r="H9" s="18">
        <f t="shared" si="1"/>
        <v>0</v>
      </c>
    </row>
    <row r="10" spans="1:8" ht="25.5" x14ac:dyDescent="0.25">
      <c r="A10" s="17">
        <v>4</v>
      </c>
      <c r="B10" s="29" t="s">
        <v>9</v>
      </c>
      <c r="C10" s="17" t="s">
        <v>7</v>
      </c>
      <c r="D10" s="17">
        <v>150</v>
      </c>
      <c r="E10" s="18"/>
      <c r="F10" s="18">
        <f t="shared" si="0"/>
        <v>0</v>
      </c>
      <c r="G10" s="18"/>
      <c r="H10" s="18">
        <f t="shared" si="1"/>
        <v>0</v>
      </c>
    </row>
    <row r="11" spans="1:8" x14ac:dyDescent="0.25">
      <c r="A11" s="17">
        <v>5</v>
      </c>
      <c r="B11" s="29" t="s">
        <v>53</v>
      </c>
      <c r="C11" s="17" t="s">
        <v>10</v>
      </c>
      <c r="D11" s="17">
        <v>100</v>
      </c>
      <c r="E11" s="18"/>
      <c r="F11" s="18">
        <f t="shared" si="0"/>
        <v>0</v>
      </c>
      <c r="G11" s="18"/>
      <c r="H11" s="18">
        <f t="shared" si="1"/>
        <v>0</v>
      </c>
    </row>
    <row r="12" spans="1:8" ht="25.5" x14ac:dyDescent="0.25">
      <c r="A12" s="17">
        <v>6</v>
      </c>
      <c r="B12" s="29" t="s">
        <v>54</v>
      </c>
      <c r="C12" s="17" t="s">
        <v>7</v>
      </c>
      <c r="D12" s="17">
        <v>1200</v>
      </c>
      <c r="E12" s="18"/>
      <c r="F12" s="18">
        <f t="shared" si="0"/>
        <v>0</v>
      </c>
      <c r="G12" s="18"/>
      <c r="H12" s="18">
        <f t="shared" si="1"/>
        <v>0</v>
      </c>
    </row>
    <row r="13" spans="1:8" ht="25.5" x14ac:dyDescent="0.25">
      <c r="A13" s="17">
        <v>7</v>
      </c>
      <c r="B13" s="29" t="s">
        <v>153</v>
      </c>
      <c r="C13" s="17" t="s">
        <v>7</v>
      </c>
      <c r="D13" s="17">
        <v>150</v>
      </c>
      <c r="E13" s="18"/>
      <c r="F13" s="18">
        <f t="shared" si="0"/>
        <v>0</v>
      </c>
      <c r="G13" s="18"/>
      <c r="H13" s="18">
        <f t="shared" si="1"/>
        <v>0</v>
      </c>
    </row>
    <row r="14" spans="1:8" ht="25.5" x14ac:dyDescent="0.25">
      <c r="A14" s="17">
        <f t="shared" ref="A14:A18" si="2">1+A13</f>
        <v>8</v>
      </c>
      <c r="B14" s="29" t="s">
        <v>154</v>
      </c>
      <c r="C14" s="17" t="s">
        <v>7</v>
      </c>
      <c r="D14" s="17">
        <v>300</v>
      </c>
      <c r="E14" s="18"/>
      <c r="F14" s="18">
        <f t="shared" si="0"/>
        <v>0</v>
      </c>
      <c r="G14" s="18"/>
      <c r="H14" s="18">
        <f t="shared" si="1"/>
        <v>0</v>
      </c>
    </row>
    <row r="15" spans="1:8" ht="25.5" x14ac:dyDescent="0.25">
      <c r="A15" s="17">
        <v>9</v>
      </c>
      <c r="B15" s="29" t="s">
        <v>155</v>
      </c>
      <c r="C15" s="17" t="s">
        <v>7</v>
      </c>
      <c r="D15" s="17">
        <v>150</v>
      </c>
      <c r="E15" s="18"/>
      <c r="F15" s="18">
        <f t="shared" si="0"/>
        <v>0</v>
      </c>
      <c r="G15" s="18"/>
      <c r="H15" s="18">
        <f t="shared" si="1"/>
        <v>0</v>
      </c>
    </row>
    <row r="16" spans="1:8" ht="38.25" x14ac:dyDescent="0.25">
      <c r="A16" s="17">
        <v>10</v>
      </c>
      <c r="B16" s="29" t="s">
        <v>156</v>
      </c>
      <c r="C16" s="17" t="s">
        <v>7</v>
      </c>
      <c r="D16" s="17">
        <v>1020</v>
      </c>
      <c r="E16" s="18"/>
      <c r="F16" s="18">
        <f t="shared" si="0"/>
        <v>0</v>
      </c>
      <c r="G16" s="18"/>
      <c r="H16" s="18">
        <f t="shared" si="1"/>
        <v>0</v>
      </c>
    </row>
    <row r="17" spans="1:8" ht="38.25" x14ac:dyDescent="0.25">
      <c r="A17" s="17">
        <f t="shared" si="2"/>
        <v>11</v>
      </c>
      <c r="B17" s="29" t="s">
        <v>55</v>
      </c>
      <c r="C17" s="17" t="s">
        <v>10</v>
      </c>
      <c r="D17" s="17">
        <v>120</v>
      </c>
      <c r="E17" s="18"/>
      <c r="F17" s="18">
        <f t="shared" si="0"/>
        <v>0</v>
      </c>
      <c r="G17" s="18"/>
      <c r="H17" s="18">
        <f t="shared" si="1"/>
        <v>0</v>
      </c>
    </row>
    <row r="18" spans="1:8" ht="38.25" x14ac:dyDescent="0.25">
      <c r="A18" s="17">
        <f t="shared" si="2"/>
        <v>12</v>
      </c>
      <c r="B18" s="29" t="s">
        <v>56</v>
      </c>
      <c r="C18" s="17" t="s">
        <v>10</v>
      </c>
      <c r="D18" s="17">
        <v>60</v>
      </c>
      <c r="E18" s="18"/>
      <c r="F18" s="18">
        <f t="shared" si="0"/>
        <v>0</v>
      </c>
      <c r="G18" s="18"/>
      <c r="H18" s="18">
        <f t="shared" si="1"/>
        <v>0</v>
      </c>
    </row>
    <row r="19" spans="1:8" ht="25.5" x14ac:dyDescent="0.25">
      <c r="A19" s="17">
        <v>13</v>
      </c>
      <c r="B19" s="29" t="s">
        <v>57</v>
      </c>
      <c r="C19" s="17" t="s">
        <v>10</v>
      </c>
      <c r="D19" s="17">
        <v>60</v>
      </c>
      <c r="E19" s="18"/>
      <c r="F19" s="18">
        <f t="shared" si="0"/>
        <v>0</v>
      </c>
      <c r="G19" s="18"/>
      <c r="H19" s="18">
        <f t="shared" si="1"/>
        <v>0</v>
      </c>
    </row>
    <row r="20" spans="1:8" ht="25.5" x14ac:dyDescent="0.25">
      <c r="A20" s="17">
        <v>14</v>
      </c>
      <c r="B20" s="29" t="s">
        <v>58</v>
      </c>
      <c r="C20" s="17" t="s">
        <v>7</v>
      </c>
      <c r="D20" s="17">
        <v>60</v>
      </c>
      <c r="E20" s="18"/>
      <c r="F20" s="18">
        <f t="shared" si="0"/>
        <v>0</v>
      </c>
      <c r="G20" s="18"/>
      <c r="H20" s="18">
        <f t="shared" si="1"/>
        <v>0</v>
      </c>
    </row>
    <row r="21" spans="1:8" ht="25.5" x14ac:dyDescent="0.25">
      <c r="A21" s="17">
        <v>15</v>
      </c>
      <c r="B21" s="29" t="s">
        <v>59</v>
      </c>
      <c r="C21" s="17" t="s">
        <v>7</v>
      </c>
      <c r="D21" s="17">
        <v>3000</v>
      </c>
      <c r="E21" s="18"/>
      <c r="F21" s="18">
        <f t="shared" si="0"/>
        <v>0</v>
      </c>
      <c r="G21" s="18"/>
      <c r="H21" s="18">
        <f t="shared" si="1"/>
        <v>0</v>
      </c>
    </row>
    <row r="22" spans="1:8" ht="31.5" customHeight="1" x14ac:dyDescent="0.25">
      <c r="A22" s="17">
        <v>16</v>
      </c>
      <c r="B22" s="29" t="s">
        <v>60</v>
      </c>
      <c r="C22" s="17" t="s">
        <v>7</v>
      </c>
      <c r="D22" s="17">
        <v>3000</v>
      </c>
      <c r="E22" s="18"/>
      <c r="F22" s="18">
        <f t="shared" si="0"/>
        <v>0</v>
      </c>
      <c r="G22" s="18"/>
      <c r="H22" s="18">
        <f t="shared" si="1"/>
        <v>0</v>
      </c>
    </row>
    <row r="23" spans="1:8" ht="25.5" x14ac:dyDescent="0.25">
      <c r="A23" s="17">
        <v>17</v>
      </c>
      <c r="B23" s="29" t="s">
        <v>11</v>
      </c>
      <c r="C23" s="17" t="s">
        <v>7</v>
      </c>
      <c r="D23" s="17">
        <v>900</v>
      </c>
      <c r="E23" s="18"/>
      <c r="F23" s="18">
        <f t="shared" si="0"/>
        <v>0</v>
      </c>
      <c r="G23" s="18"/>
      <c r="H23" s="18">
        <f t="shared" si="1"/>
        <v>0</v>
      </c>
    </row>
    <row r="24" spans="1:8" ht="25.5" x14ac:dyDescent="0.25">
      <c r="A24" s="17">
        <v>18</v>
      </c>
      <c r="B24" s="29" t="s">
        <v>12</v>
      </c>
      <c r="C24" s="17" t="s">
        <v>7</v>
      </c>
      <c r="D24" s="17">
        <v>900</v>
      </c>
      <c r="E24" s="18"/>
      <c r="F24" s="18">
        <f t="shared" si="0"/>
        <v>0</v>
      </c>
      <c r="G24" s="18"/>
      <c r="H24" s="18">
        <f t="shared" si="1"/>
        <v>0</v>
      </c>
    </row>
    <row r="25" spans="1:8" ht="38.25" x14ac:dyDescent="0.25">
      <c r="A25" s="17">
        <v>19</v>
      </c>
      <c r="B25" s="29" t="s">
        <v>13</v>
      </c>
      <c r="C25" s="17" t="s">
        <v>7</v>
      </c>
      <c r="D25" s="17">
        <v>10</v>
      </c>
      <c r="E25" s="18"/>
      <c r="F25" s="18">
        <f t="shared" si="0"/>
        <v>0</v>
      </c>
      <c r="G25" s="18"/>
      <c r="H25" s="18">
        <f t="shared" si="1"/>
        <v>0</v>
      </c>
    </row>
    <row r="26" spans="1:8" ht="38.25" x14ac:dyDescent="0.25">
      <c r="A26" s="17">
        <v>20</v>
      </c>
      <c r="B26" s="29" t="s">
        <v>14</v>
      </c>
      <c r="C26" s="17" t="s">
        <v>15</v>
      </c>
      <c r="D26" s="17">
        <v>200</v>
      </c>
      <c r="E26" s="18"/>
      <c r="F26" s="18">
        <f t="shared" si="0"/>
        <v>0</v>
      </c>
      <c r="G26" s="18"/>
      <c r="H26" s="18">
        <f t="shared" si="1"/>
        <v>0</v>
      </c>
    </row>
    <row r="27" spans="1:8" ht="25.5" x14ac:dyDescent="0.25">
      <c r="A27" s="17">
        <v>21</v>
      </c>
      <c r="B27" s="29" t="s">
        <v>16</v>
      </c>
      <c r="C27" s="17" t="s">
        <v>15</v>
      </c>
      <c r="D27" s="17">
        <v>60</v>
      </c>
      <c r="E27" s="18"/>
      <c r="F27" s="18">
        <f t="shared" si="0"/>
        <v>0</v>
      </c>
      <c r="G27" s="18"/>
      <c r="H27" s="18">
        <f t="shared" si="1"/>
        <v>0</v>
      </c>
    </row>
    <row r="28" spans="1:8" ht="25.5" x14ac:dyDescent="0.25">
      <c r="A28" s="17">
        <v>22</v>
      </c>
      <c r="B28" s="29" t="s">
        <v>66</v>
      </c>
      <c r="C28" s="17" t="s">
        <v>10</v>
      </c>
      <c r="D28" s="17">
        <v>300</v>
      </c>
      <c r="E28" s="18"/>
      <c r="F28" s="18">
        <f t="shared" si="0"/>
        <v>0</v>
      </c>
      <c r="G28" s="18"/>
      <c r="H28" s="18">
        <f t="shared" si="1"/>
        <v>0</v>
      </c>
    </row>
    <row r="29" spans="1:8" ht="25.5" x14ac:dyDescent="0.25">
      <c r="A29" s="17">
        <v>23</v>
      </c>
      <c r="B29" s="29" t="s">
        <v>17</v>
      </c>
      <c r="C29" s="17" t="s">
        <v>7</v>
      </c>
      <c r="D29" s="17">
        <v>50</v>
      </c>
      <c r="E29" s="18"/>
      <c r="F29" s="18">
        <f t="shared" si="0"/>
        <v>0</v>
      </c>
      <c r="G29" s="18"/>
      <c r="H29" s="18">
        <f t="shared" si="1"/>
        <v>0</v>
      </c>
    </row>
    <row r="30" spans="1:8" ht="38.25" x14ac:dyDescent="0.25">
      <c r="A30" s="17">
        <v>24</v>
      </c>
      <c r="B30" s="29" t="s">
        <v>65</v>
      </c>
      <c r="C30" s="17" t="s">
        <v>10</v>
      </c>
      <c r="D30" s="17">
        <v>100</v>
      </c>
      <c r="E30" s="18"/>
      <c r="F30" s="18">
        <f t="shared" si="0"/>
        <v>0</v>
      </c>
      <c r="G30" s="18"/>
      <c r="H30" s="18">
        <f t="shared" si="1"/>
        <v>0</v>
      </c>
    </row>
    <row r="31" spans="1:8" ht="25.5" x14ac:dyDescent="0.25">
      <c r="A31" s="17">
        <v>25</v>
      </c>
      <c r="B31" s="29" t="s">
        <v>61</v>
      </c>
      <c r="C31" s="17" t="s">
        <v>10</v>
      </c>
      <c r="D31" s="17">
        <v>1000</v>
      </c>
      <c r="E31" s="18"/>
      <c r="F31" s="18">
        <f t="shared" si="0"/>
        <v>0</v>
      </c>
      <c r="G31" s="18"/>
      <c r="H31" s="18">
        <f t="shared" si="1"/>
        <v>0</v>
      </c>
    </row>
    <row r="32" spans="1:8" ht="25.5" x14ac:dyDescent="0.25">
      <c r="A32" s="17">
        <v>26</v>
      </c>
      <c r="B32" s="29" t="s">
        <v>18</v>
      </c>
      <c r="C32" s="17" t="s">
        <v>10</v>
      </c>
      <c r="D32" s="17">
        <v>30</v>
      </c>
      <c r="E32" s="18"/>
      <c r="F32" s="18">
        <f t="shared" si="0"/>
        <v>0</v>
      </c>
      <c r="G32" s="18"/>
      <c r="H32" s="18">
        <f t="shared" si="1"/>
        <v>0</v>
      </c>
    </row>
    <row r="33" spans="1:8" ht="25.5" x14ac:dyDescent="0.25">
      <c r="A33" s="17">
        <v>27</v>
      </c>
      <c r="B33" s="29" t="s">
        <v>19</v>
      </c>
      <c r="C33" s="17" t="s">
        <v>10</v>
      </c>
      <c r="D33" s="17">
        <v>60</v>
      </c>
      <c r="E33" s="18"/>
      <c r="F33" s="18">
        <f t="shared" si="0"/>
        <v>0</v>
      </c>
      <c r="G33" s="18"/>
      <c r="H33" s="18">
        <f t="shared" si="1"/>
        <v>0</v>
      </c>
    </row>
    <row r="34" spans="1:8" ht="38.25" x14ac:dyDescent="0.25">
      <c r="A34" s="17">
        <v>28</v>
      </c>
      <c r="B34" s="29" t="s">
        <v>64</v>
      </c>
      <c r="C34" s="17" t="s">
        <v>10</v>
      </c>
      <c r="D34" s="17">
        <v>30</v>
      </c>
      <c r="E34" s="18"/>
      <c r="F34" s="18">
        <f t="shared" si="0"/>
        <v>0</v>
      </c>
      <c r="G34" s="18"/>
      <c r="H34" s="18">
        <f t="shared" si="1"/>
        <v>0</v>
      </c>
    </row>
    <row r="35" spans="1:8" ht="25.5" x14ac:dyDescent="0.25">
      <c r="A35" s="17">
        <v>29</v>
      </c>
      <c r="B35" s="29" t="s">
        <v>62</v>
      </c>
      <c r="C35" s="17" t="s">
        <v>7</v>
      </c>
      <c r="D35" s="17">
        <v>30</v>
      </c>
      <c r="E35" s="18"/>
      <c r="F35" s="18">
        <f t="shared" si="0"/>
        <v>0</v>
      </c>
      <c r="G35" s="18"/>
      <c r="H35" s="18">
        <f t="shared" si="1"/>
        <v>0</v>
      </c>
    </row>
    <row r="36" spans="1:8" x14ac:dyDescent="0.25">
      <c r="A36" s="17">
        <v>30</v>
      </c>
      <c r="B36" s="29" t="s">
        <v>157</v>
      </c>
      <c r="C36" s="17" t="s">
        <v>7</v>
      </c>
      <c r="D36" s="17">
        <v>120</v>
      </c>
      <c r="E36" s="18"/>
      <c r="F36" s="18">
        <f t="shared" si="0"/>
        <v>0</v>
      </c>
      <c r="G36" s="18"/>
      <c r="H36" s="18">
        <f t="shared" si="1"/>
        <v>0</v>
      </c>
    </row>
    <row r="37" spans="1:8" ht="25.5" x14ac:dyDescent="0.25">
      <c r="A37" s="17">
        <v>31</v>
      </c>
      <c r="B37" s="29" t="s">
        <v>20</v>
      </c>
      <c r="C37" s="17" t="s">
        <v>10</v>
      </c>
      <c r="D37" s="17">
        <v>15</v>
      </c>
      <c r="E37" s="18"/>
      <c r="F37" s="18">
        <f t="shared" si="0"/>
        <v>0</v>
      </c>
      <c r="G37" s="18"/>
      <c r="H37" s="18">
        <f t="shared" si="1"/>
        <v>0</v>
      </c>
    </row>
    <row r="38" spans="1:8" x14ac:dyDescent="0.25">
      <c r="A38" s="17">
        <v>32</v>
      </c>
      <c r="B38" s="29" t="s">
        <v>63</v>
      </c>
      <c r="C38" s="17" t="s">
        <v>7</v>
      </c>
      <c r="D38" s="17">
        <v>120</v>
      </c>
      <c r="E38" s="18"/>
      <c r="F38" s="18">
        <f t="shared" si="0"/>
        <v>0</v>
      </c>
      <c r="G38" s="18"/>
      <c r="H38" s="18">
        <f t="shared" si="1"/>
        <v>0</v>
      </c>
    </row>
    <row r="39" spans="1:8" x14ac:dyDescent="0.25">
      <c r="A39" s="17">
        <v>33</v>
      </c>
      <c r="B39" s="29" t="s">
        <v>21</v>
      </c>
      <c r="C39" s="17" t="s">
        <v>7</v>
      </c>
      <c r="D39" s="17">
        <v>150</v>
      </c>
      <c r="E39" s="18"/>
      <c r="F39" s="18">
        <f t="shared" si="0"/>
        <v>0</v>
      </c>
      <c r="G39" s="18"/>
      <c r="H39" s="18">
        <f t="shared" si="1"/>
        <v>0</v>
      </c>
    </row>
    <row r="40" spans="1:8" ht="25.5" x14ac:dyDescent="0.25">
      <c r="A40" s="17">
        <v>34</v>
      </c>
      <c r="B40" s="29" t="s">
        <v>67</v>
      </c>
      <c r="C40" s="17" t="s">
        <v>10</v>
      </c>
      <c r="D40" s="17">
        <v>50</v>
      </c>
      <c r="E40" s="18"/>
      <c r="F40" s="18">
        <f t="shared" si="0"/>
        <v>0</v>
      </c>
      <c r="G40" s="18"/>
      <c r="H40" s="18">
        <f t="shared" si="1"/>
        <v>0</v>
      </c>
    </row>
    <row r="41" spans="1:8" ht="25.5" x14ac:dyDescent="0.25">
      <c r="A41" s="17">
        <v>35</v>
      </c>
      <c r="B41" s="29" t="s">
        <v>68</v>
      </c>
      <c r="C41" s="17" t="s">
        <v>10</v>
      </c>
      <c r="D41" s="17">
        <v>50</v>
      </c>
      <c r="E41" s="18"/>
      <c r="F41" s="18">
        <f t="shared" si="0"/>
        <v>0</v>
      </c>
      <c r="G41" s="18"/>
      <c r="H41" s="18">
        <f t="shared" si="1"/>
        <v>0</v>
      </c>
    </row>
    <row r="42" spans="1:8" ht="25.5" x14ac:dyDescent="0.25">
      <c r="A42" s="17">
        <v>36</v>
      </c>
      <c r="B42" s="29" t="s">
        <v>69</v>
      </c>
      <c r="C42" s="17" t="s">
        <v>10</v>
      </c>
      <c r="D42" s="17">
        <v>20</v>
      </c>
      <c r="E42" s="18"/>
      <c r="F42" s="18">
        <f t="shared" si="0"/>
        <v>0</v>
      </c>
      <c r="G42" s="18"/>
      <c r="H42" s="18">
        <f t="shared" si="1"/>
        <v>0</v>
      </c>
    </row>
    <row r="43" spans="1:8" ht="25.5" x14ac:dyDescent="0.25">
      <c r="A43" s="17">
        <v>37</v>
      </c>
      <c r="B43" s="29" t="s">
        <v>70</v>
      </c>
      <c r="C43" s="17" t="s">
        <v>10</v>
      </c>
      <c r="D43" s="17">
        <v>20</v>
      </c>
      <c r="E43" s="18"/>
      <c r="F43" s="18">
        <f t="shared" si="0"/>
        <v>0</v>
      </c>
      <c r="G43" s="18"/>
      <c r="H43" s="18">
        <f t="shared" si="1"/>
        <v>0</v>
      </c>
    </row>
    <row r="44" spans="1:8" ht="25.5" x14ac:dyDescent="0.25">
      <c r="A44" s="17">
        <v>38</v>
      </c>
      <c r="B44" s="29" t="s">
        <v>71</v>
      </c>
      <c r="C44" s="17" t="s">
        <v>10</v>
      </c>
      <c r="D44" s="17">
        <v>50</v>
      </c>
      <c r="E44" s="18"/>
      <c r="F44" s="18">
        <f t="shared" si="0"/>
        <v>0</v>
      </c>
      <c r="G44" s="18"/>
      <c r="H44" s="18">
        <f t="shared" si="1"/>
        <v>0</v>
      </c>
    </row>
    <row r="45" spans="1:8" ht="33" customHeight="1" x14ac:dyDescent="0.25">
      <c r="A45" s="17">
        <v>39</v>
      </c>
      <c r="B45" s="29" t="s">
        <v>72</v>
      </c>
      <c r="C45" s="17" t="s">
        <v>10</v>
      </c>
      <c r="D45" s="17">
        <v>50</v>
      </c>
      <c r="E45" s="18"/>
      <c r="F45" s="18">
        <f t="shared" si="0"/>
        <v>0</v>
      </c>
      <c r="G45" s="18"/>
      <c r="H45" s="18">
        <f t="shared" si="1"/>
        <v>0</v>
      </c>
    </row>
    <row r="46" spans="1:8" ht="25.5" x14ac:dyDescent="0.25">
      <c r="A46" s="17">
        <v>40</v>
      </c>
      <c r="B46" s="29" t="s">
        <v>73</v>
      </c>
      <c r="C46" s="17" t="s">
        <v>10</v>
      </c>
      <c r="D46" s="17">
        <v>20</v>
      </c>
      <c r="E46" s="18"/>
      <c r="F46" s="18">
        <f t="shared" si="0"/>
        <v>0</v>
      </c>
      <c r="G46" s="18"/>
      <c r="H46" s="18">
        <f t="shared" si="1"/>
        <v>0</v>
      </c>
    </row>
    <row r="47" spans="1:8" ht="25.5" x14ac:dyDescent="0.25">
      <c r="A47" s="17">
        <v>41</v>
      </c>
      <c r="B47" s="29" t="s">
        <v>74</v>
      </c>
      <c r="C47" s="17" t="s">
        <v>10</v>
      </c>
      <c r="D47" s="17">
        <v>20</v>
      </c>
      <c r="E47" s="18"/>
      <c r="F47" s="18">
        <f t="shared" si="0"/>
        <v>0</v>
      </c>
      <c r="G47" s="18"/>
      <c r="H47" s="18">
        <f t="shared" si="1"/>
        <v>0</v>
      </c>
    </row>
    <row r="48" spans="1:8" ht="102" x14ac:dyDescent="0.25">
      <c r="A48" s="17">
        <v>42</v>
      </c>
      <c r="B48" s="29" t="s">
        <v>75</v>
      </c>
      <c r="C48" s="17" t="s">
        <v>7</v>
      </c>
      <c r="D48" s="17">
        <v>300</v>
      </c>
      <c r="E48" s="18"/>
      <c r="F48" s="18">
        <f t="shared" si="0"/>
        <v>0</v>
      </c>
      <c r="G48" s="18"/>
      <c r="H48" s="18">
        <f t="shared" si="1"/>
        <v>0</v>
      </c>
    </row>
    <row r="49" spans="1:8" ht="25.5" x14ac:dyDescent="0.25">
      <c r="A49" s="17">
        <v>43</v>
      </c>
      <c r="B49" s="29" t="s">
        <v>76</v>
      </c>
      <c r="C49" s="17" t="s">
        <v>7</v>
      </c>
      <c r="D49" s="17">
        <v>100</v>
      </c>
      <c r="E49" s="18"/>
      <c r="F49" s="18">
        <f t="shared" si="0"/>
        <v>0</v>
      </c>
      <c r="G49" s="18"/>
      <c r="H49" s="18">
        <f t="shared" si="1"/>
        <v>0</v>
      </c>
    </row>
    <row r="50" spans="1:8" x14ac:dyDescent="0.25">
      <c r="A50" s="17">
        <v>44</v>
      </c>
      <c r="B50" s="29" t="s">
        <v>22</v>
      </c>
      <c r="C50" s="17" t="s">
        <v>7</v>
      </c>
      <c r="D50" s="17">
        <v>30</v>
      </c>
      <c r="E50" s="18"/>
      <c r="F50" s="18">
        <f t="shared" si="0"/>
        <v>0</v>
      </c>
      <c r="G50" s="18"/>
      <c r="H50" s="18">
        <f t="shared" si="1"/>
        <v>0</v>
      </c>
    </row>
    <row r="51" spans="1:8" ht="114.75" x14ac:dyDescent="0.25">
      <c r="A51" s="17">
        <v>45</v>
      </c>
      <c r="B51" s="29" t="s">
        <v>77</v>
      </c>
      <c r="C51" s="17" t="s">
        <v>7</v>
      </c>
      <c r="D51" s="17">
        <v>150</v>
      </c>
      <c r="E51" s="18"/>
      <c r="F51" s="18">
        <f t="shared" si="0"/>
        <v>0</v>
      </c>
      <c r="G51" s="18"/>
      <c r="H51" s="18">
        <f t="shared" si="1"/>
        <v>0</v>
      </c>
    </row>
    <row r="52" spans="1:8" ht="51" x14ac:dyDescent="0.25">
      <c r="A52" s="17">
        <v>46</v>
      </c>
      <c r="B52" s="29" t="s">
        <v>158</v>
      </c>
      <c r="C52" s="17" t="s">
        <v>7</v>
      </c>
      <c r="D52" s="17">
        <v>150</v>
      </c>
      <c r="E52" s="18"/>
      <c r="F52" s="18">
        <f t="shared" si="0"/>
        <v>0</v>
      </c>
      <c r="G52" s="18"/>
      <c r="H52" s="18">
        <f t="shared" si="1"/>
        <v>0</v>
      </c>
    </row>
    <row r="53" spans="1:8" ht="38.25" x14ac:dyDescent="0.25">
      <c r="A53" s="17">
        <v>47</v>
      </c>
      <c r="B53" s="29" t="s">
        <v>78</v>
      </c>
      <c r="C53" s="17" t="s">
        <v>10</v>
      </c>
      <c r="D53" s="17">
        <v>100</v>
      </c>
      <c r="E53" s="18"/>
      <c r="F53" s="18">
        <f t="shared" si="0"/>
        <v>0</v>
      </c>
      <c r="G53" s="18"/>
      <c r="H53" s="18">
        <f t="shared" si="1"/>
        <v>0</v>
      </c>
    </row>
    <row r="54" spans="1:8" ht="38.25" x14ac:dyDescent="0.25">
      <c r="A54" s="17">
        <v>48</v>
      </c>
      <c r="B54" s="29" t="s">
        <v>79</v>
      </c>
      <c r="C54" s="17" t="s">
        <v>10</v>
      </c>
      <c r="D54" s="17">
        <v>120</v>
      </c>
      <c r="E54" s="18"/>
      <c r="F54" s="18">
        <f t="shared" si="0"/>
        <v>0</v>
      </c>
      <c r="G54" s="18"/>
      <c r="H54" s="18">
        <f t="shared" si="1"/>
        <v>0</v>
      </c>
    </row>
    <row r="55" spans="1:8" ht="25.5" x14ac:dyDescent="0.25">
      <c r="A55" s="17">
        <v>49</v>
      </c>
      <c r="B55" s="29" t="s">
        <v>23</v>
      </c>
      <c r="C55" s="17" t="s">
        <v>10</v>
      </c>
      <c r="D55" s="17">
        <v>60</v>
      </c>
      <c r="E55" s="18"/>
      <c r="F55" s="18">
        <f t="shared" si="0"/>
        <v>0</v>
      </c>
      <c r="G55" s="18"/>
      <c r="H55" s="18">
        <f t="shared" si="1"/>
        <v>0</v>
      </c>
    </row>
    <row r="56" spans="1:8" ht="25.5" x14ac:dyDescent="0.25">
      <c r="A56" s="17">
        <v>50</v>
      </c>
      <c r="B56" s="29" t="s">
        <v>24</v>
      </c>
      <c r="C56" s="17" t="s">
        <v>10</v>
      </c>
      <c r="D56" s="17">
        <v>600</v>
      </c>
      <c r="E56" s="18"/>
      <c r="F56" s="18">
        <f t="shared" si="0"/>
        <v>0</v>
      </c>
      <c r="G56" s="18"/>
      <c r="H56" s="18">
        <f t="shared" si="1"/>
        <v>0</v>
      </c>
    </row>
    <row r="57" spans="1:8" ht="38.25" x14ac:dyDescent="0.25">
      <c r="A57" s="17">
        <v>51</v>
      </c>
      <c r="B57" s="29" t="s">
        <v>80</v>
      </c>
      <c r="C57" s="17" t="s">
        <v>10</v>
      </c>
      <c r="D57" s="17">
        <v>5</v>
      </c>
      <c r="E57" s="18"/>
      <c r="F57" s="18">
        <f t="shared" si="0"/>
        <v>0</v>
      </c>
      <c r="G57" s="18"/>
      <c r="H57" s="18">
        <f t="shared" si="1"/>
        <v>0</v>
      </c>
    </row>
    <row r="58" spans="1:8" ht="25.5" x14ac:dyDescent="0.25">
      <c r="A58" s="17">
        <v>52</v>
      </c>
      <c r="B58" s="29" t="s">
        <v>25</v>
      </c>
      <c r="C58" s="17" t="s">
        <v>7</v>
      </c>
      <c r="D58" s="17">
        <v>270</v>
      </c>
      <c r="E58" s="18"/>
      <c r="F58" s="18">
        <f t="shared" si="0"/>
        <v>0</v>
      </c>
      <c r="G58" s="18"/>
      <c r="H58" s="18">
        <f t="shared" si="1"/>
        <v>0</v>
      </c>
    </row>
    <row r="59" spans="1:8" ht="25.5" x14ac:dyDescent="0.25">
      <c r="A59" s="17">
        <v>53</v>
      </c>
      <c r="B59" s="29" t="s">
        <v>184</v>
      </c>
      <c r="C59" s="17" t="s">
        <v>26</v>
      </c>
      <c r="D59" s="17">
        <v>3600</v>
      </c>
      <c r="E59" s="18"/>
      <c r="F59" s="18">
        <f t="shared" si="0"/>
        <v>0</v>
      </c>
      <c r="G59" s="18"/>
      <c r="H59" s="18">
        <f t="shared" si="1"/>
        <v>0</v>
      </c>
    </row>
    <row r="60" spans="1:8" ht="25.5" x14ac:dyDescent="0.25">
      <c r="A60" s="17">
        <v>54</v>
      </c>
      <c r="B60" s="29" t="s">
        <v>185</v>
      </c>
      <c r="C60" s="17" t="s">
        <v>10</v>
      </c>
      <c r="D60" s="17">
        <v>1800</v>
      </c>
      <c r="E60" s="18"/>
      <c r="F60" s="18">
        <f t="shared" si="0"/>
        <v>0</v>
      </c>
      <c r="G60" s="18"/>
      <c r="H60" s="18">
        <f t="shared" si="1"/>
        <v>0</v>
      </c>
    </row>
    <row r="61" spans="1:8" ht="25.5" x14ac:dyDescent="0.25">
      <c r="A61" s="17">
        <v>55</v>
      </c>
      <c r="B61" s="29" t="s">
        <v>186</v>
      </c>
      <c r="C61" s="17" t="s">
        <v>10</v>
      </c>
      <c r="D61" s="17">
        <v>30</v>
      </c>
      <c r="E61" s="18"/>
      <c r="F61" s="18">
        <f t="shared" si="0"/>
        <v>0</v>
      </c>
      <c r="G61" s="18"/>
      <c r="H61" s="18">
        <f t="shared" si="1"/>
        <v>0</v>
      </c>
    </row>
    <row r="62" spans="1:8" ht="25.5" x14ac:dyDescent="0.25">
      <c r="A62" s="17">
        <v>56</v>
      </c>
      <c r="B62" s="29" t="s">
        <v>187</v>
      </c>
      <c r="C62" s="17" t="s">
        <v>10</v>
      </c>
      <c r="D62" s="17">
        <v>30</v>
      </c>
      <c r="E62" s="18"/>
      <c r="F62" s="18">
        <f t="shared" si="0"/>
        <v>0</v>
      </c>
      <c r="G62" s="18"/>
      <c r="H62" s="18">
        <f t="shared" si="1"/>
        <v>0</v>
      </c>
    </row>
    <row r="63" spans="1:8" ht="51" x14ac:dyDescent="0.25">
      <c r="A63" s="17">
        <v>57</v>
      </c>
      <c r="B63" s="29" t="s">
        <v>188</v>
      </c>
      <c r="C63" s="17" t="s">
        <v>10</v>
      </c>
      <c r="D63" s="17">
        <v>60</v>
      </c>
      <c r="E63" s="18"/>
      <c r="F63" s="18">
        <f t="shared" si="0"/>
        <v>0</v>
      </c>
      <c r="G63" s="18"/>
      <c r="H63" s="18">
        <f t="shared" si="1"/>
        <v>0</v>
      </c>
    </row>
    <row r="64" spans="1:8" ht="25.5" x14ac:dyDescent="0.25">
      <c r="A64" s="17">
        <v>58</v>
      </c>
      <c r="B64" s="29" t="s">
        <v>189</v>
      </c>
      <c r="C64" s="17" t="s">
        <v>26</v>
      </c>
      <c r="D64" s="17">
        <v>30</v>
      </c>
      <c r="E64" s="18"/>
      <c r="F64" s="18">
        <f t="shared" si="0"/>
        <v>0</v>
      </c>
      <c r="G64" s="18"/>
      <c r="H64" s="18">
        <f t="shared" si="1"/>
        <v>0</v>
      </c>
    </row>
    <row r="65" spans="1:8" ht="51" x14ac:dyDescent="0.25">
      <c r="A65" s="17">
        <v>59</v>
      </c>
      <c r="B65" s="29" t="s">
        <v>190</v>
      </c>
      <c r="C65" s="17" t="s">
        <v>10</v>
      </c>
      <c r="D65" s="17">
        <v>60</v>
      </c>
      <c r="E65" s="18"/>
      <c r="F65" s="18">
        <f t="shared" si="0"/>
        <v>0</v>
      </c>
      <c r="G65" s="18"/>
      <c r="H65" s="18">
        <f t="shared" si="1"/>
        <v>0</v>
      </c>
    </row>
    <row r="66" spans="1:8" ht="38.25" x14ac:dyDescent="0.25">
      <c r="A66" s="17">
        <v>60</v>
      </c>
      <c r="B66" s="29" t="s">
        <v>191</v>
      </c>
      <c r="C66" s="17" t="s">
        <v>26</v>
      </c>
      <c r="D66" s="17">
        <v>30</v>
      </c>
      <c r="E66" s="18"/>
      <c r="F66" s="18">
        <f t="shared" si="0"/>
        <v>0</v>
      </c>
      <c r="G66" s="18"/>
      <c r="H66" s="18">
        <f t="shared" si="1"/>
        <v>0</v>
      </c>
    </row>
    <row r="67" spans="1:8" ht="38.25" x14ac:dyDescent="0.25">
      <c r="A67" s="17">
        <v>61</v>
      </c>
      <c r="B67" s="29" t="s">
        <v>27</v>
      </c>
      <c r="C67" s="17" t="s">
        <v>10</v>
      </c>
      <c r="D67" s="17">
        <v>30</v>
      </c>
      <c r="E67" s="18"/>
      <c r="F67" s="18">
        <f t="shared" si="0"/>
        <v>0</v>
      </c>
      <c r="G67" s="18"/>
      <c r="H67" s="18">
        <f t="shared" si="1"/>
        <v>0</v>
      </c>
    </row>
    <row r="68" spans="1:8" ht="63.75" x14ac:dyDescent="0.25">
      <c r="A68" s="17">
        <v>62</v>
      </c>
      <c r="B68" s="29" t="s">
        <v>28</v>
      </c>
      <c r="C68" s="17" t="s">
        <v>7</v>
      </c>
      <c r="D68" s="17">
        <v>50</v>
      </c>
      <c r="E68" s="18"/>
      <c r="F68" s="18">
        <f t="shared" si="0"/>
        <v>0</v>
      </c>
      <c r="G68" s="18"/>
      <c r="H68" s="18">
        <f t="shared" si="1"/>
        <v>0</v>
      </c>
    </row>
    <row r="69" spans="1:8" ht="63.75" x14ac:dyDescent="0.25">
      <c r="A69" s="17">
        <v>63</v>
      </c>
      <c r="B69" s="29" t="s">
        <v>29</v>
      </c>
      <c r="C69" s="17" t="s">
        <v>7</v>
      </c>
      <c r="D69" s="17">
        <v>120</v>
      </c>
      <c r="E69" s="18"/>
      <c r="F69" s="18">
        <f t="shared" si="0"/>
        <v>0</v>
      </c>
      <c r="G69" s="18"/>
      <c r="H69" s="18">
        <f t="shared" si="1"/>
        <v>0</v>
      </c>
    </row>
    <row r="70" spans="1:8" ht="25.5" x14ac:dyDescent="0.25">
      <c r="A70" s="17">
        <v>64</v>
      </c>
      <c r="B70" s="29" t="s">
        <v>30</v>
      </c>
      <c r="C70" s="17" t="s">
        <v>7</v>
      </c>
      <c r="D70" s="17">
        <v>100</v>
      </c>
      <c r="E70" s="18"/>
      <c r="F70" s="18">
        <f t="shared" si="0"/>
        <v>0</v>
      </c>
      <c r="G70" s="18"/>
      <c r="H70" s="18">
        <f t="shared" si="1"/>
        <v>0</v>
      </c>
    </row>
    <row r="71" spans="1:8" ht="25.5" x14ac:dyDescent="0.25">
      <c r="A71" s="17">
        <v>65</v>
      </c>
      <c r="B71" s="29" t="s">
        <v>31</v>
      </c>
      <c r="C71" s="17" t="s">
        <v>10</v>
      </c>
      <c r="D71" s="17">
        <v>60</v>
      </c>
      <c r="E71" s="18"/>
      <c r="F71" s="18">
        <f t="shared" si="0"/>
        <v>0</v>
      </c>
      <c r="G71" s="18"/>
      <c r="H71" s="18">
        <f t="shared" si="1"/>
        <v>0</v>
      </c>
    </row>
    <row r="72" spans="1:8" ht="25.5" x14ac:dyDescent="0.25">
      <c r="A72" s="17">
        <v>66</v>
      </c>
      <c r="B72" s="29" t="s">
        <v>32</v>
      </c>
      <c r="C72" s="17" t="s">
        <v>10</v>
      </c>
      <c r="D72" s="17">
        <v>30</v>
      </c>
      <c r="E72" s="18"/>
      <c r="F72" s="18">
        <f t="shared" ref="F72:F103" si="3">E72*D72</f>
        <v>0</v>
      </c>
      <c r="G72" s="18"/>
      <c r="H72" s="18">
        <f t="shared" ref="H72:H103" si="4">F72*G72</f>
        <v>0</v>
      </c>
    </row>
    <row r="73" spans="1:8" ht="25.5" x14ac:dyDescent="0.25">
      <c r="A73" s="17">
        <v>67</v>
      </c>
      <c r="B73" s="29" t="s">
        <v>33</v>
      </c>
      <c r="C73" s="17" t="s">
        <v>10</v>
      </c>
      <c r="D73" s="17">
        <v>30</v>
      </c>
      <c r="E73" s="18"/>
      <c r="F73" s="18">
        <f t="shared" si="3"/>
        <v>0</v>
      </c>
      <c r="G73" s="18"/>
      <c r="H73" s="18">
        <f t="shared" si="4"/>
        <v>0</v>
      </c>
    </row>
    <row r="74" spans="1:8" ht="25.5" x14ac:dyDescent="0.25">
      <c r="A74" s="17">
        <v>68</v>
      </c>
      <c r="B74" s="29" t="s">
        <v>34</v>
      </c>
      <c r="C74" s="17" t="s">
        <v>10</v>
      </c>
      <c r="D74" s="17">
        <v>30</v>
      </c>
      <c r="E74" s="18"/>
      <c r="F74" s="18">
        <f t="shared" si="3"/>
        <v>0</v>
      </c>
      <c r="G74" s="18"/>
      <c r="H74" s="18">
        <f t="shared" si="4"/>
        <v>0</v>
      </c>
    </row>
    <row r="75" spans="1:8" ht="196.15" customHeight="1" x14ac:dyDescent="0.25">
      <c r="A75" s="17">
        <v>69</v>
      </c>
      <c r="B75" s="29" t="s">
        <v>35</v>
      </c>
      <c r="C75" s="17" t="s">
        <v>7</v>
      </c>
      <c r="D75" s="17">
        <v>450</v>
      </c>
      <c r="E75" s="18"/>
      <c r="F75" s="18">
        <f t="shared" si="3"/>
        <v>0</v>
      </c>
      <c r="G75" s="18"/>
      <c r="H75" s="18">
        <f t="shared" si="4"/>
        <v>0</v>
      </c>
    </row>
    <row r="76" spans="1:8" ht="202.15" customHeight="1" x14ac:dyDescent="0.25">
      <c r="A76" s="17">
        <v>70</v>
      </c>
      <c r="B76" s="29" t="s">
        <v>36</v>
      </c>
      <c r="C76" s="17" t="s">
        <v>7</v>
      </c>
      <c r="D76" s="17">
        <v>450</v>
      </c>
      <c r="E76" s="18"/>
      <c r="F76" s="18">
        <f t="shared" si="3"/>
        <v>0</v>
      </c>
      <c r="G76" s="18"/>
      <c r="H76" s="18">
        <f t="shared" si="4"/>
        <v>0</v>
      </c>
    </row>
    <row r="77" spans="1:8" ht="216.75" x14ac:dyDescent="0.25">
      <c r="A77" s="17">
        <v>71</v>
      </c>
      <c r="B77" s="29" t="s">
        <v>183</v>
      </c>
      <c r="C77" s="17" t="s">
        <v>7</v>
      </c>
      <c r="D77" s="17">
        <v>30</v>
      </c>
      <c r="E77" s="18"/>
      <c r="F77" s="18">
        <f t="shared" si="3"/>
        <v>0</v>
      </c>
      <c r="G77" s="18"/>
      <c r="H77" s="18">
        <f t="shared" si="4"/>
        <v>0</v>
      </c>
    </row>
    <row r="78" spans="1:8" ht="25.5" x14ac:dyDescent="0.25">
      <c r="A78" s="17">
        <v>72</v>
      </c>
      <c r="B78" s="29" t="s">
        <v>37</v>
      </c>
      <c r="C78" s="17" t="s">
        <v>10</v>
      </c>
      <c r="D78" s="17">
        <v>450</v>
      </c>
      <c r="E78" s="18"/>
      <c r="F78" s="18">
        <f t="shared" si="3"/>
        <v>0</v>
      </c>
      <c r="G78" s="18"/>
      <c r="H78" s="18">
        <f t="shared" si="4"/>
        <v>0</v>
      </c>
    </row>
    <row r="79" spans="1:8" ht="25.5" x14ac:dyDescent="0.25">
      <c r="A79" s="17">
        <v>73</v>
      </c>
      <c r="B79" s="29" t="s">
        <v>38</v>
      </c>
      <c r="C79" s="17" t="s">
        <v>10</v>
      </c>
      <c r="D79" s="17">
        <v>150</v>
      </c>
      <c r="E79" s="18"/>
      <c r="F79" s="18">
        <f t="shared" si="3"/>
        <v>0</v>
      </c>
      <c r="G79" s="18"/>
      <c r="H79" s="18">
        <f t="shared" si="4"/>
        <v>0</v>
      </c>
    </row>
    <row r="80" spans="1:8" x14ac:dyDescent="0.25">
      <c r="A80" s="17">
        <v>74</v>
      </c>
      <c r="B80" s="29" t="s">
        <v>39</v>
      </c>
      <c r="C80" s="17" t="s">
        <v>7</v>
      </c>
      <c r="D80" s="17">
        <v>300</v>
      </c>
      <c r="E80" s="18"/>
      <c r="F80" s="18">
        <f t="shared" si="3"/>
        <v>0</v>
      </c>
      <c r="G80" s="18"/>
      <c r="H80" s="18">
        <f t="shared" si="4"/>
        <v>0</v>
      </c>
    </row>
    <row r="81" spans="1:8" ht="25.5" x14ac:dyDescent="0.25">
      <c r="A81" s="17">
        <v>75</v>
      </c>
      <c r="B81" s="29" t="s">
        <v>40</v>
      </c>
      <c r="C81" s="17" t="s">
        <v>7</v>
      </c>
      <c r="D81" s="17">
        <v>100</v>
      </c>
      <c r="E81" s="18"/>
      <c r="F81" s="18">
        <f t="shared" si="3"/>
        <v>0</v>
      </c>
      <c r="G81" s="18"/>
      <c r="H81" s="18">
        <f t="shared" si="4"/>
        <v>0</v>
      </c>
    </row>
    <row r="82" spans="1:8" ht="63.75" x14ac:dyDescent="0.25">
      <c r="A82" s="17">
        <v>76</v>
      </c>
      <c r="B82" s="29" t="s">
        <v>41</v>
      </c>
      <c r="C82" s="17" t="s">
        <v>7</v>
      </c>
      <c r="D82" s="17">
        <v>15</v>
      </c>
      <c r="E82" s="18"/>
      <c r="F82" s="18">
        <f t="shared" si="3"/>
        <v>0</v>
      </c>
      <c r="G82" s="18"/>
      <c r="H82" s="18">
        <f t="shared" si="4"/>
        <v>0</v>
      </c>
    </row>
    <row r="83" spans="1:8" ht="38.25" x14ac:dyDescent="0.25">
      <c r="A83" s="17">
        <v>77</v>
      </c>
      <c r="B83" s="29" t="s">
        <v>42</v>
      </c>
      <c r="C83" s="17" t="s">
        <v>7</v>
      </c>
      <c r="D83" s="17">
        <v>300</v>
      </c>
      <c r="E83" s="18"/>
      <c r="F83" s="18">
        <f t="shared" si="3"/>
        <v>0</v>
      </c>
      <c r="G83" s="18"/>
      <c r="H83" s="18">
        <f t="shared" si="4"/>
        <v>0</v>
      </c>
    </row>
    <row r="84" spans="1:8" ht="114.75" x14ac:dyDescent="0.25">
      <c r="A84" s="17">
        <v>78</v>
      </c>
      <c r="B84" s="29" t="s">
        <v>43</v>
      </c>
      <c r="C84" s="17" t="s">
        <v>7</v>
      </c>
      <c r="D84" s="17">
        <v>30</v>
      </c>
      <c r="E84" s="18"/>
      <c r="F84" s="18">
        <f t="shared" si="3"/>
        <v>0</v>
      </c>
      <c r="G84" s="18"/>
      <c r="H84" s="18">
        <f t="shared" si="4"/>
        <v>0</v>
      </c>
    </row>
    <row r="85" spans="1:8" ht="38.25" x14ac:dyDescent="0.25">
      <c r="A85" s="17">
        <v>79</v>
      </c>
      <c r="B85" s="29" t="s">
        <v>44</v>
      </c>
      <c r="C85" s="17" t="s">
        <v>7</v>
      </c>
      <c r="D85" s="17">
        <v>100</v>
      </c>
      <c r="E85" s="18"/>
      <c r="F85" s="18">
        <f t="shared" si="3"/>
        <v>0</v>
      </c>
      <c r="G85" s="18"/>
      <c r="H85" s="18">
        <f t="shared" si="4"/>
        <v>0</v>
      </c>
    </row>
    <row r="86" spans="1:8" ht="38.25" x14ac:dyDescent="0.25">
      <c r="A86" s="17">
        <v>80</v>
      </c>
      <c r="B86" s="29" t="s">
        <v>82</v>
      </c>
      <c r="C86" s="17" t="s">
        <v>7</v>
      </c>
      <c r="D86" s="17">
        <v>250</v>
      </c>
      <c r="E86" s="18"/>
      <c r="F86" s="18">
        <f t="shared" si="3"/>
        <v>0</v>
      </c>
      <c r="G86" s="18"/>
      <c r="H86" s="18">
        <f t="shared" si="4"/>
        <v>0</v>
      </c>
    </row>
    <row r="87" spans="1:8" ht="25.5" x14ac:dyDescent="0.25">
      <c r="A87" s="17">
        <v>81</v>
      </c>
      <c r="B87" s="29" t="s">
        <v>45</v>
      </c>
      <c r="C87" s="17" t="s">
        <v>7</v>
      </c>
      <c r="D87" s="17">
        <v>100</v>
      </c>
      <c r="E87" s="18"/>
      <c r="F87" s="18">
        <f t="shared" si="3"/>
        <v>0</v>
      </c>
      <c r="G87" s="18"/>
      <c r="H87" s="18">
        <f t="shared" si="4"/>
        <v>0</v>
      </c>
    </row>
    <row r="88" spans="1:8" ht="25.5" x14ac:dyDescent="0.25">
      <c r="A88" s="17">
        <v>82</v>
      </c>
      <c r="B88" s="29" t="s">
        <v>162</v>
      </c>
      <c r="C88" s="17" t="s">
        <v>7</v>
      </c>
      <c r="D88" s="17">
        <v>150</v>
      </c>
      <c r="E88" s="18"/>
      <c r="F88" s="18">
        <f t="shared" si="3"/>
        <v>0</v>
      </c>
      <c r="G88" s="18"/>
      <c r="H88" s="18">
        <f t="shared" si="4"/>
        <v>0</v>
      </c>
    </row>
    <row r="89" spans="1:8" ht="38.25" x14ac:dyDescent="0.25">
      <c r="A89" s="17">
        <v>83</v>
      </c>
      <c r="B89" s="29" t="s">
        <v>46</v>
      </c>
      <c r="C89" s="17" t="s">
        <v>10</v>
      </c>
      <c r="D89" s="17">
        <v>10</v>
      </c>
      <c r="E89" s="18"/>
      <c r="F89" s="18">
        <f t="shared" si="3"/>
        <v>0</v>
      </c>
      <c r="G89" s="18"/>
      <c r="H89" s="18">
        <f t="shared" si="4"/>
        <v>0</v>
      </c>
    </row>
    <row r="90" spans="1:8" x14ac:dyDescent="0.25">
      <c r="A90" s="17">
        <v>84</v>
      </c>
      <c r="B90" s="29" t="s">
        <v>47</v>
      </c>
      <c r="C90" s="17" t="s">
        <v>7</v>
      </c>
      <c r="D90" s="17">
        <v>150</v>
      </c>
      <c r="E90" s="18"/>
      <c r="F90" s="18">
        <f t="shared" si="3"/>
        <v>0</v>
      </c>
      <c r="G90" s="18"/>
      <c r="H90" s="18">
        <f t="shared" si="4"/>
        <v>0</v>
      </c>
    </row>
    <row r="91" spans="1:8" x14ac:dyDescent="0.25">
      <c r="A91" s="17">
        <v>85</v>
      </c>
      <c r="B91" s="29" t="s">
        <v>48</v>
      </c>
      <c r="C91" s="17" t="s">
        <v>7</v>
      </c>
      <c r="D91" s="17">
        <v>100</v>
      </c>
      <c r="E91" s="18"/>
      <c r="F91" s="18">
        <f t="shared" si="3"/>
        <v>0</v>
      </c>
      <c r="G91" s="18"/>
      <c r="H91" s="18">
        <f t="shared" si="4"/>
        <v>0</v>
      </c>
    </row>
    <row r="92" spans="1:8" ht="25.5" x14ac:dyDescent="0.25">
      <c r="A92" s="17">
        <v>86</v>
      </c>
      <c r="B92" s="29" t="s">
        <v>159</v>
      </c>
      <c r="C92" s="17" t="s">
        <v>7</v>
      </c>
      <c r="D92" s="17">
        <v>150</v>
      </c>
      <c r="E92" s="18"/>
      <c r="F92" s="18">
        <f t="shared" si="3"/>
        <v>0</v>
      </c>
      <c r="G92" s="18"/>
      <c r="H92" s="18">
        <f t="shared" si="4"/>
        <v>0</v>
      </c>
    </row>
    <row r="93" spans="1:8" ht="25.5" x14ac:dyDescent="0.25">
      <c r="A93" s="17">
        <v>87</v>
      </c>
      <c r="B93" s="29" t="s">
        <v>160</v>
      </c>
      <c r="C93" s="17" t="s">
        <v>7</v>
      </c>
      <c r="D93" s="17">
        <v>300</v>
      </c>
      <c r="E93" s="18"/>
      <c r="F93" s="18">
        <f t="shared" si="3"/>
        <v>0</v>
      </c>
      <c r="G93" s="18"/>
      <c r="H93" s="18">
        <f t="shared" si="4"/>
        <v>0</v>
      </c>
    </row>
    <row r="94" spans="1:8" ht="25.5" x14ac:dyDescent="0.25">
      <c r="A94" s="17">
        <v>88</v>
      </c>
      <c r="B94" s="29" t="s">
        <v>49</v>
      </c>
      <c r="C94" s="17" t="s">
        <v>7</v>
      </c>
      <c r="D94" s="17">
        <v>300</v>
      </c>
      <c r="E94" s="18"/>
      <c r="F94" s="18">
        <f t="shared" si="3"/>
        <v>0</v>
      </c>
      <c r="G94" s="18"/>
      <c r="H94" s="18">
        <f t="shared" si="4"/>
        <v>0</v>
      </c>
    </row>
    <row r="95" spans="1:8" ht="25.5" customHeight="1" x14ac:dyDescent="0.25">
      <c r="A95" s="17">
        <v>89</v>
      </c>
      <c r="B95" s="29" t="s">
        <v>193</v>
      </c>
      <c r="C95" s="17" t="s">
        <v>7</v>
      </c>
      <c r="D95" s="17">
        <v>30</v>
      </c>
      <c r="E95" s="18"/>
      <c r="F95" s="18">
        <f t="shared" si="3"/>
        <v>0</v>
      </c>
      <c r="G95" s="18"/>
      <c r="H95" s="18">
        <f t="shared" si="4"/>
        <v>0</v>
      </c>
    </row>
    <row r="96" spans="1:8" ht="25.5" x14ac:dyDescent="0.25">
      <c r="A96" s="17"/>
      <c r="B96" s="29" t="s">
        <v>192</v>
      </c>
      <c r="C96" s="17" t="s">
        <v>7</v>
      </c>
      <c r="D96" s="17">
        <v>30</v>
      </c>
      <c r="E96" s="18"/>
      <c r="F96" s="18">
        <v>0</v>
      </c>
      <c r="G96" s="18"/>
      <c r="H96" s="18">
        <v>0</v>
      </c>
    </row>
    <row r="97" spans="1:8" x14ac:dyDescent="0.25">
      <c r="A97" s="17">
        <v>90</v>
      </c>
      <c r="B97" s="29" t="s">
        <v>50</v>
      </c>
      <c r="C97" s="17" t="s">
        <v>10</v>
      </c>
      <c r="D97" s="17">
        <v>1000</v>
      </c>
      <c r="E97" s="18"/>
      <c r="F97" s="18">
        <f t="shared" si="3"/>
        <v>0</v>
      </c>
      <c r="G97" s="18"/>
      <c r="H97" s="18">
        <f t="shared" si="4"/>
        <v>0</v>
      </c>
    </row>
    <row r="98" spans="1:8" x14ac:dyDescent="0.25">
      <c r="A98" s="17">
        <v>91</v>
      </c>
      <c r="B98" s="29" t="s">
        <v>161</v>
      </c>
      <c r="C98" s="17" t="s">
        <v>10</v>
      </c>
      <c r="D98" s="17">
        <v>1000</v>
      </c>
      <c r="E98" s="18"/>
      <c r="F98" s="18">
        <f t="shared" si="3"/>
        <v>0</v>
      </c>
      <c r="G98" s="18"/>
      <c r="H98" s="18">
        <f t="shared" si="4"/>
        <v>0</v>
      </c>
    </row>
    <row r="99" spans="1:8" ht="25.5" x14ac:dyDescent="0.25">
      <c r="A99" s="17">
        <v>92</v>
      </c>
      <c r="B99" s="32" t="s">
        <v>163</v>
      </c>
      <c r="C99" s="18" t="s">
        <v>7</v>
      </c>
      <c r="D99" s="18">
        <v>30</v>
      </c>
      <c r="E99" s="18"/>
      <c r="F99" s="18">
        <f t="shared" si="3"/>
        <v>0</v>
      </c>
      <c r="G99" s="18"/>
      <c r="H99" s="18">
        <f t="shared" si="4"/>
        <v>0</v>
      </c>
    </row>
    <row r="100" spans="1:8" ht="25.5" x14ac:dyDescent="0.25">
      <c r="A100" s="17">
        <v>93</v>
      </c>
      <c r="B100" s="32" t="s">
        <v>164</v>
      </c>
      <c r="C100" s="18" t="s">
        <v>7</v>
      </c>
      <c r="D100" s="18">
        <v>200</v>
      </c>
      <c r="E100" s="18"/>
      <c r="F100" s="18">
        <f t="shared" si="3"/>
        <v>0</v>
      </c>
      <c r="G100" s="18"/>
      <c r="H100" s="18">
        <f t="shared" si="4"/>
        <v>0</v>
      </c>
    </row>
    <row r="101" spans="1:8" ht="25.5" x14ac:dyDescent="0.25">
      <c r="A101" s="17">
        <v>94</v>
      </c>
      <c r="B101" s="32" t="s">
        <v>165</v>
      </c>
      <c r="C101" s="18" t="s">
        <v>7</v>
      </c>
      <c r="D101" s="18">
        <v>20</v>
      </c>
      <c r="E101" s="18"/>
      <c r="F101" s="18">
        <f t="shared" si="3"/>
        <v>0</v>
      </c>
      <c r="G101" s="18"/>
      <c r="H101" s="18">
        <f t="shared" si="4"/>
        <v>0</v>
      </c>
    </row>
    <row r="102" spans="1:8" ht="38.25" x14ac:dyDescent="0.25">
      <c r="A102" s="17">
        <v>95</v>
      </c>
      <c r="B102" s="32" t="s">
        <v>166</v>
      </c>
      <c r="C102" s="18" t="s">
        <v>7</v>
      </c>
      <c r="D102" s="18">
        <v>450</v>
      </c>
      <c r="E102" s="18"/>
      <c r="F102" s="18">
        <f t="shared" si="3"/>
        <v>0</v>
      </c>
      <c r="G102" s="18"/>
      <c r="H102" s="18">
        <f t="shared" si="4"/>
        <v>0</v>
      </c>
    </row>
    <row r="103" spans="1:8" ht="25.5" x14ac:dyDescent="0.25">
      <c r="A103" s="17">
        <v>96</v>
      </c>
      <c r="B103" s="32" t="s">
        <v>167</v>
      </c>
      <c r="C103" s="18" t="s">
        <v>7</v>
      </c>
      <c r="D103" s="18">
        <v>450</v>
      </c>
      <c r="E103" s="18"/>
      <c r="F103" s="18">
        <f t="shared" si="3"/>
        <v>0</v>
      </c>
      <c r="G103" s="18"/>
      <c r="H103" s="18">
        <f t="shared" si="4"/>
        <v>0</v>
      </c>
    </row>
    <row r="104" spans="1:8" ht="27.6" customHeight="1" x14ac:dyDescent="0.35">
      <c r="A104" s="40" t="s">
        <v>182</v>
      </c>
      <c r="B104" s="41"/>
      <c r="C104" s="41"/>
      <c r="D104" s="42"/>
      <c r="E104" s="28"/>
      <c r="F104" s="28">
        <f>SUM(F7:F103)</f>
        <v>0</v>
      </c>
      <c r="G104" s="26"/>
      <c r="H104" s="26">
        <f>SUM(H7:H103)</f>
        <v>0</v>
      </c>
    </row>
    <row r="105" spans="1:8" x14ac:dyDescent="0.25">
      <c r="A105" s="24"/>
      <c r="B105" s="33"/>
      <c r="C105" s="25"/>
      <c r="D105" s="25"/>
      <c r="E105" s="25"/>
      <c r="F105" s="25"/>
      <c r="G105" s="25"/>
      <c r="H105" s="25"/>
    </row>
  </sheetData>
  <mergeCells count="4">
    <mergeCell ref="A2:G2"/>
    <mergeCell ref="A3:H3"/>
    <mergeCell ref="A4:H4"/>
    <mergeCell ref="A104:D104"/>
  </mergeCells>
  <pageMargins left="0.82677165354330717" right="0.23622047244094491" top="0.74803149606299213" bottom="0.74803149606299213" header="0.31496062992125984" footer="0.31496062992125984"/>
  <pageSetup paperSize="9" scale="69" orientation="portrait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66E6F-B43B-4F3F-B13B-8CE33CDA335B}">
  <dimension ref="A1:H84"/>
  <sheetViews>
    <sheetView tabSelected="1" workbookViewId="0">
      <selection activeCell="K5" sqref="K5"/>
    </sheetView>
  </sheetViews>
  <sheetFormatPr defaultRowHeight="15" x14ac:dyDescent="0.25"/>
  <cols>
    <col min="1" max="1" width="5.28515625" customWidth="1"/>
    <col min="2" max="2" width="21.85546875" customWidth="1"/>
  </cols>
  <sheetData>
    <row r="1" spans="1:8" x14ac:dyDescent="0.25">
      <c r="G1" s="57" t="s">
        <v>195</v>
      </c>
      <c r="H1" s="57"/>
    </row>
    <row r="2" spans="1:8" x14ac:dyDescent="0.25">
      <c r="A2" s="46" t="s">
        <v>151</v>
      </c>
      <c r="B2" s="46"/>
      <c r="C2" s="46"/>
      <c r="D2" s="46"/>
      <c r="E2" s="46"/>
      <c r="F2" s="46"/>
      <c r="G2" s="46"/>
      <c r="H2" s="46"/>
    </row>
    <row r="3" spans="1:8" ht="33" customHeight="1" x14ac:dyDescent="0.25">
      <c r="A3" s="48" t="s">
        <v>178</v>
      </c>
      <c r="B3" s="48"/>
      <c r="C3" s="48"/>
      <c r="D3" s="48"/>
      <c r="E3" s="48"/>
      <c r="F3" s="48"/>
      <c r="G3" s="48"/>
      <c r="H3" s="48"/>
    </row>
    <row r="4" spans="1:8" x14ac:dyDescent="0.25">
      <c r="A4" s="55" t="s">
        <v>179</v>
      </c>
      <c r="B4" s="48"/>
      <c r="C4" s="48"/>
      <c r="D4" s="48"/>
      <c r="E4" s="48"/>
      <c r="F4" s="48"/>
      <c r="G4" s="48"/>
      <c r="H4" s="48"/>
    </row>
    <row r="5" spans="1:8" x14ac:dyDescent="0.25">
      <c r="A5" s="47"/>
      <c r="B5" s="47"/>
      <c r="C5" s="47"/>
      <c r="D5" s="47"/>
      <c r="E5" s="47"/>
      <c r="F5" s="47"/>
      <c r="G5" s="47"/>
      <c r="H5" s="47"/>
    </row>
    <row r="6" spans="1:8" ht="38.25" x14ac:dyDescent="0.25">
      <c r="A6" s="4" t="s">
        <v>83</v>
      </c>
      <c r="B6" s="5" t="s">
        <v>84</v>
      </c>
      <c r="C6" s="5" t="s">
        <v>85</v>
      </c>
      <c r="D6" s="4" t="s">
        <v>86</v>
      </c>
      <c r="E6" s="6" t="s">
        <v>87</v>
      </c>
      <c r="F6" s="5" t="s">
        <v>5</v>
      </c>
      <c r="G6" s="5" t="s">
        <v>88</v>
      </c>
      <c r="H6" s="5" t="s">
        <v>89</v>
      </c>
    </row>
    <row r="7" spans="1:8" ht="26.25" x14ac:dyDescent="0.25">
      <c r="A7" s="7">
        <v>1</v>
      </c>
      <c r="B7" s="8" t="s">
        <v>90</v>
      </c>
      <c r="C7" s="9">
        <v>60</v>
      </c>
      <c r="D7" s="9" t="s">
        <v>7</v>
      </c>
      <c r="E7" s="10"/>
      <c r="F7" s="11"/>
      <c r="G7" s="12">
        <f>E7*C7</f>
        <v>0</v>
      </c>
      <c r="H7" s="13">
        <f>G7*F7</f>
        <v>0</v>
      </c>
    </row>
    <row r="8" spans="1:8" ht="26.25" x14ac:dyDescent="0.25">
      <c r="A8" s="7">
        <f t="shared" ref="A8:A67" si="0">A7+1</f>
        <v>2</v>
      </c>
      <c r="B8" s="8" t="s">
        <v>91</v>
      </c>
      <c r="C8" s="9">
        <v>30</v>
      </c>
      <c r="D8" s="9" t="s">
        <v>7</v>
      </c>
      <c r="E8" s="10"/>
      <c r="F8" s="11"/>
      <c r="G8" s="12">
        <f t="shared" ref="G8:G62" si="1">E8*C8</f>
        <v>0</v>
      </c>
      <c r="H8" s="13">
        <f t="shared" ref="H8:H62" si="2">G8*F8</f>
        <v>0</v>
      </c>
    </row>
    <row r="9" spans="1:8" ht="26.25" x14ac:dyDescent="0.25">
      <c r="A9" s="7">
        <f t="shared" si="0"/>
        <v>3</v>
      </c>
      <c r="B9" s="8" t="s">
        <v>92</v>
      </c>
      <c r="C9" s="9">
        <v>30</v>
      </c>
      <c r="D9" s="9" t="s">
        <v>7</v>
      </c>
      <c r="E9" s="10"/>
      <c r="F9" s="11"/>
      <c r="G9" s="12">
        <f t="shared" si="1"/>
        <v>0</v>
      </c>
      <c r="H9" s="13">
        <f t="shared" si="2"/>
        <v>0</v>
      </c>
    </row>
    <row r="10" spans="1:8" ht="26.25" x14ac:dyDescent="0.25">
      <c r="A10" s="7">
        <f t="shared" si="0"/>
        <v>4</v>
      </c>
      <c r="B10" s="8" t="s">
        <v>93</v>
      </c>
      <c r="C10" s="9">
        <v>30</v>
      </c>
      <c r="D10" s="9" t="s">
        <v>7</v>
      </c>
      <c r="E10" s="10"/>
      <c r="F10" s="11"/>
      <c r="G10" s="12">
        <f t="shared" si="1"/>
        <v>0</v>
      </c>
      <c r="H10" s="13">
        <f t="shared" si="2"/>
        <v>0</v>
      </c>
    </row>
    <row r="11" spans="1:8" ht="26.25" x14ac:dyDescent="0.25">
      <c r="A11" s="7">
        <f t="shared" si="0"/>
        <v>5</v>
      </c>
      <c r="B11" s="8" t="s">
        <v>94</v>
      </c>
      <c r="C11" s="9">
        <v>180</v>
      </c>
      <c r="D11" s="9" t="s">
        <v>7</v>
      </c>
      <c r="E11" s="10"/>
      <c r="F11" s="11"/>
      <c r="G11" s="12">
        <f t="shared" si="1"/>
        <v>0</v>
      </c>
      <c r="H11" s="13">
        <f t="shared" si="2"/>
        <v>0</v>
      </c>
    </row>
    <row r="12" spans="1:8" ht="26.25" x14ac:dyDescent="0.25">
      <c r="A12" s="7">
        <f t="shared" si="0"/>
        <v>6</v>
      </c>
      <c r="B12" s="8" t="s">
        <v>95</v>
      </c>
      <c r="C12" s="9">
        <v>60</v>
      </c>
      <c r="D12" s="9" t="s">
        <v>7</v>
      </c>
      <c r="E12" s="10"/>
      <c r="F12" s="11"/>
      <c r="G12" s="12">
        <f t="shared" si="1"/>
        <v>0</v>
      </c>
      <c r="H12" s="13">
        <f t="shared" si="2"/>
        <v>0</v>
      </c>
    </row>
    <row r="13" spans="1:8" ht="26.25" x14ac:dyDescent="0.25">
      <c r="A13" s="7">
        <f t="shared" si="0"/>
        <v>7</v>
      </c>
      <c r="B13" s="8" t="s">
        <v>96</v>
      </c>
      <c r="C13" s="9">
        <v>300</v>
      </c>
      <c r="D13" s="9" t="s">
        <v>7</v>
      </c>
      <c r="E13" s="10"/>
      <c r="F13" s="11"/>
      <c r="G13" s="12">
        <f t="shared" si="1"/>
        <v>0</v>
      </c>
      <c r="H13" s="13">
        <f t="shared" si="2"/>
        <v>0</v>
      </c>
    </row>
    <row r="14" spans="1:8" ht="26.25" x14ac:dyDescent="0.25">
      <c r="A14" s="7">
        <f t="shared" si="0"/>
        <v>8</v>
      </c>
      <c r="B14" s="8" t="s">
        <v>97</v>
      </c>
      <c r="C14" s="9">
        <v>30</v>
      </c>
      <c r="D14" s="9" t="s">
        <v>7</v>
      </c>
      <c r="E14" s="10"/>
      <c r="F14" s="11"/>
      <c r="G14" s="12">
        <f t="shared" si="1"/>
        <v>0</v>
      </c>
      <c r="H14" s="13">
        <f t="shared" si="2"/>
        <v>0</v>
      </c>
    </row>
    <row r="15" spans="1:8" ht="26.25" x14ac:dyDescent="0.25">
      <c r="A15" s="7">
        <f t="shared" si="0"/>
        <v>9</v>
      </c>
      <c r="B15" s="8" t="s">
        <v>98</v>
      </c>
      <c r="C15" s="9">
        <v>20</v>
      </c>
      <c r="D15" s="9" t="s">
        <v>7</v>
      </c>
      <c r="E15" s="10"/>
      <c r="F15" s="11"/>
      <c r="G15" s="12">
        <f t="shared" si="1"/>
        <v>0</v>
      </c>
      <c r="H15" s="13">
        <f t="shared" si="2"/>
        <v>0</v>
      </c>
    </row>
    <row r="16" spans="1:8" ht="26.25" x14ac:dyDescent="0.25">
      <c r="A16" s="7">
        <f t="shared" si="0"/>
        <v>10</v>
      </c>
      <c r="B16" s="8" t="s">
        <v>99</v>
      </c>
      <c r="C16" s="9">
        <v>150</v>
      </c>
      <c r="D16" s="9" t="s">
        <v>7</v>
      </c>
      <c r="E16" s="10"/>
      <c r="F16" s="11"/>
      <c r="G16" s="12">
        <f t="shared" si="1"/>
        <v>0</v>
      </c>
      <c r="H16" s="13">
        <f t="shared" si="2"/>
        <v>0</v>
      </c>
    </row>
    <row r="17" spans="1:8" ht="26.25" x14ac:dyDescent="0.25">
      <c r="A17" s="7">
        <f t="shared" si="0"/>
        <v>11</v>
      </c>
      <c r="B17" s="8" t="s">
        <v>100</v>
      </c>
      <c r="C17" s="9">
        <v>60</v>
      </c>
      <c r="D17" s="9" t="s">
        <v>7</v>
      </c>
      <c r="E17" s="10"/>
      <c r="F17" s="11"/>
      <c r="G17" s="12">
        <f t="shared" si="1"/>
        <v>0</v>
      </c>
      <c r="H17" s="13">
        <f t="shared" si="2"/>
        <v>0</v>
      </c>
    </row>
    <row r="18" spans="1:8" ht="26.25" x14ac:dyDescent="0.25">
      <c r="A18" s="7">
        <f t="shared" si="0"/>
        <v>12</v>
      </c>
      <c r="B18" s="8" t="s">
        <v>101</v>
      </c>
      <c r="C18" s="9">
        <v>30</v>
      </c>
      <c r="D18" s="9" t="s">
        <v>7</v>
      </c>
      <c r="E18" s="10"/>
      <c r="F18" s="11"/>
      <c r="G18" s="12">
        <f t="shared" si="1"/>
        <v>0</v>
      </c>
      <c r="H18" s="13">
        <f t="shared" si="2"/>
        <v>0</v>
      </c>
    </row>
    <row r="19" spans="1:8" ht="26.25" x14ac:dyDescent="0.25">
      <c r="A19" s="7">
        <f t="shared" si="0"/>
        <v>13</v>
      </c>
      <c r="B19" s="8" t="s">
        <v>102</v>
      </c>
      <c r="C19" s="9">
        <v>30</v>
      </c>
      <c r="D19" s="9" t="s">
        <v>7</v>
      </c>
      <c r="E19" s="10"/>
      <c r="F19" s="11"/>
      <c r="G19" s="12">
        <f t="shared" si="1"/>
        <v>0</v>
      </c>
      <c r="H19" s="13">
        <f t="shared" si="2"/>
        <v>0</v>
      </c>
    </row>
    <row r="20" spans="1:8" ht="26.25" x14ac:dyDescent="0.25">
      <c r="A20" s="7">
        <f t="shared" si="0"/>
        <v>14</v>
      </c>
      <c r="B20" s="8" t="s">
        <v>103</v>
      </c>
      <c r="C20" s="9">
        <v>30</v>
      </c>
      <c r="D20" s="9" t="s">
        <v>7</v>
      </c>
      <c r="E20" s="10"/>
      <c r="F20" s="11"/>
      <c r="G20" s="12">
        <f t="shared" si="1"/>
        <v>0</v>
      </c>
      <c r="H20" s="13">
        <f t="shared" si="2"/>
        <v>0</v>
      </c>
    </row>
    <row r="21" spans="1:8" ht="26.25" x14ac:dyDescent="0.25">
      <c r="A21" s="7">
        <f t="shared" si="0"/>
        <v>15</v>
      </c>
      <c r="B21" s="8" t="s">
        <v>104</v>
      </c>
      <c r="C21" s="9">
        <v>20</v>
      </c>
      <c r="D21" s="9" t="s">
        <v>7</v>
      </c>
      <c r="E21" s="10"/>
      <c r="F21" s="11"/>
      <c r="G21" s="12">
        <f t="shared" si="1"/>
        <v>0</v>
      </c>
      <c r="H21" s="13">
        <f t="shared" si="2"/>
        <v>0</v>
      </c>
    </row>
    <row r="22" spans="1:8" ht="26.25" x14ac:dyDescent="0.25">
      <c r="A22" s="7">
        <f t="shared" si="0"/>
        <v>16</v>
      </c>
      <c r="B22" s="8" t="s">
        <v>105</v>
      </c>
      <c r="C22" s="9">
        <v>60</v>
      </c>
      <c r="D22" s="9" t="s">
        <v>7</v>
      </c>
      <c r="E22" s="10"/>
      <c r="F22" s="11"/>
      <c r="G22" s="12">
        <f t="shared" si="1"/>
        <v>0</v>
      </c>
      <c r="H22" s="13">
        <f t="shared" si="2"/>
        <v>0</v>
      </c>
    </row>
    <row r="23" spans="1:8" ht="26.25" x14ac:dyDescent="0.25">
      <c r="A23" s="7">
        <f t="shared" si="0"/>
        <v>17</v>
      </c>
      <c r="B23" s="8" t="s">
        <v>106</v>
      </c>
      <c r="C23" s="9">
        <v>30</v>
      </c>
      <c r="D23" s="9" t="s">
        <v>7</v>
      </c>
      <c r="E23" s="10"/>
      <c r="F23" s="11"/>
      <c r="G23" s="12">
        <f t="shared" si="1"/>
        <v>0</v>
      </c>
      <c r="H23" s="13">
        <f t="shared" si="2"/>
        <v>0</v>
      </c>
    </row>
    <row r="24" spans="1:8" ht="26.25" x14ac:dyDescent="0.25">
      <c r="A24" s="7">
        <f t="shared" si="0"/>
        <v>18</v>
      </c>
      <c r="B24" s="8" t="s">
        <v>107</v>
      </c>
      <c r="C24" s="9">
        <v>20</v>
      </c>
      <c r="D24" s="9" t="s">
        <v>7</v>
      </c>
      <c r="E24" s="10"/>
      <c r="F24" s="11"/>
      <c r="G24" s="12">
        <f t="shared" si="1"/>
        <v>0</v>
      </c>
      <c r="H24" s="13">
        <f t="shared" si="2"/>
        <v>0</v>
      </c>
    </row>
    <row r="25" spans="1:8" ht="26.25" x14ac:dyDescent="0.25">
      <c r="A25" s="7">
        <f t="shared" si="0"/>
        <v>19</v>
      </c>
      <c r="B25" s="8" t="s">
        <v>108</v>
      </c>
      <c r="C25" s="9">
        <v>20</v>
      </c>
      <c r="D25" s="9" t="s">
        <v>7</v>
      </c>
      <c r="E25" s="10"/>
      <c r="F25" s="11"/>
      <c r="G25" s="12">
        <f t="shared" si="1"/>
        <v>0</v>
      </c>
      <c r="H25" s="13">
        <f t="shared" si="2"/>
        <v>0</v>
      </c>
    </row>
    <row r="26" spans="1:8" ht="26.25" x14ac:dyDescent="0.25">
      <c r="A26" s="7">
        <f t="shared" si="0"/>
        <v>20</v>
      </c>
      <c r="B26" s="8" t="s">
        <v>109</v>
      </c>
      <c r="C26" s="9">
        <v>20</v>
      </c>
      <c r="D26" s="9" t="s">
        <v>7</v>
      </c>
      <c r="E26" s="10"/>
      <c r="F26" s="11"/>
      <c r="G26" s="12">
        <f t="shared" si="1"/>
        <v>0</v>
      </c>
      <c r="H26" s="13">
        <f t="shared" si="2"/>
        <v>0</v>
      </c>
    </row>
    <row r="27" spans="1:8" ht="26.25" x14ac:dyDescent="0.25">
      <c r="A27" s="7">
        <f t="shared" si="0"/>
        <v>21</v>
      </c>
      <c r="B27" s="8" t="s">
        <v>110</v>
      </c>
      <c r="C27" s="9">
        <v>150</v>
      </c>
      <c r="D27" s="9" t="s">
        <v>7</v>
      </c>
      <c r="E27" s="10"/>
      <c r="F27" s="11"/>
      <c r="G27" s="12">
        <f t="shared" si="1"/>
        <v>0</v>
      </c>
      <c r="H27" s="13">
        <f t="shared" si="2"/>
        <v>0</v>
      </c>
    </row>
    <row r="28" spans="1:8" ht="26.25" x14ac:dyDescent="0.25">
      <c r="A28" s="7">
        <f t="shared" si="0"/>
        <v>22</v>
      </c>
      <c r="B28" s="8" t="s">
        <v>111</v>
      </c>
      <c r="C28" s="9">
        <v>30</v>
      </c>
      <c r="D28" s="9" t="s">
        <v>7</v>
      </c>
      <c r="E28" s="10"/>
      <c r="F28" s="11"/>
      <c r="G28" s="12">
        <f t="shared" si="1"/>
        <v>0</v>
      </c>
      <c r="H28" s="13">
        <f t="shared" si="2"/>
        <v>0</v>
      </c>
    </row>
    <row r="29" spans="1:8" ht="26.25" x14ac:dyDescent="0.25">
      <c r="A29" s="7">
        <f t="shared" si="0"/>
        <v>23</v>
      </c>
      <c r="B29" s="8" t="s">
        <v>112</v>
      </c>
      <c r="C29" s="9">
        <v>180</v>
      </c>
      <c r="D29" s="9" t="s">
        <v>7</v>
      </c>
      <c r="E29" s="10"/>
      <c r="F29" s="11"/>
      <c r="G29" s="12">
        <f t="shared" si="1"/>
        <v>0</v>
      </c>
      <c r="H29" s="13">
        <f t="shared" si="2"/>
        <v>0</v>
      </c>
    </row>
    <row r="30" spans="1:8" ht="26.25" x14ac:dyDescent="0.25">
      <c r="A30" s="7">
        <f t="shared" si="0"/>
        <v>24</v>
      </c>
      <c r="B30" s="8" t="s">
        <v>113</v>
      </c>
      <c r="C30" s="9">
        <v>120</v>
      </c>
      <c r="D30" s="9" t="s">
        <v>7</v>
      </c>
      <c r="E30" s="10"/>
      <c r="F30" s="11"/>
      <c r="G30" s="12">
        <f t="shared" si="1"/>
        <v>0</v>
      </c>
      <c r="H30" s="13">
        <f t="shared" si="2"/>
        <v>0</v>
      </c>
    </row>
    <row r="31" spans="1:8" ht="26.25" x14ac:dyDescent="0.25">
      <c r="A31" s="7">
        <f t="shared" si="0"/>
        <v>25</v>
      </c>
      <c r="B31" s="8" t="s">
        <v>114</v>
      </c>
      <c r="C31" s="9">
        <v>100</v>
      </c>
      <c r="D31" s="9" t="s">
        <v>7</v>
      </c>
      <c r="E31" s="10"/>
      <c r="F31" s="11"/>
      <c r="G31" s="12">
        <f t="shared" si="1"/>
        <v>0</v>
      </c>
      <c r="H31" s="13">
        <f t="shared" si="2"/>
        <v>0</v>
      </c>
    </row>
    <row r="32" spans="1:8" ht="26.25" x14ac:dyDescent="0.25">
      <c r="A32" s="7">
        <f t="shared" si="0"/>
        <v>26</v>
      </c>
      <c r="B32" s="8" t="s">
        <v>115</v>
      </c>
      <c r="C32" s="9">
        <v>20</v>
      </c>
      <c r="D32" s="9" t="s">
        <v>7</v>
      </c>
      <c r="E32" s="10"/>
      <c r="F32" s="11"/>
      <c r="G32" s="12">
        <f t="shared" si="1"/>
        <v>0</v>
      </c>
      <c r="H32" s="13">
        <f t="shared" si="2"/>
        <v>0</v>
      </c>
    </row>
    <row r="33" spans="1:8" ht="26.25" x14ac:dyDescent="0.25">
      <c r="A33" s="7">
        <f t="shared" si="0"/>
        <v>27</v>
      </c>
      <c r="B33" s="8" t="s">
        <v>116</v>
      </c>
      <c r="C33" s="9">
        <v>20</v>
      </c>
      <c r="D33" s="9" t="s">
        <v>7</v>
      </c>
      <c r="E33" s="10"/>
      <c r="F33" s="11"/>
      <c r="G33" s="12">
        <f t="shared" si="1"/>
        <v>0</v>
      </c>
      <c r="H33" s="13">
        <f t="shared" si="2"/>
        <v>0</v>
      </c>
    </row>
    <row r="34" spans="1:8" ht="26.25" x14ac:dyDescent="0.25">
      <c r="A34" s="7">
        <f t="shared" si="0"/>
        <v>28</v>
      </c>
      <c r="B34" s="8" t="s">
        <v>117</v>
      </c>
      <c r="C34" s="9">
        <v>20</v>
      </c>
      <c r="D34" s="9" t="s">
        <v>7</v>
      </c>
      <c r="E34" s="10"/>
      <c r="F34" s="11"/>
      <c r="G34" s="12">
        <f t="shared" si="1"/>
        <v>0</v>
      </c>
      <c r="H34" s="13">
        <f t="shared" si="2"/>
        <v>0</v>
      </c>
    </row>
    <row r="35" spans="1:8" ht="26.25" x14ac:dyDescent="0.25">
      <c r="A35" s="7">
        <f t="shared" si="0"/>
        <v>29</v>
      </c>
      <c r="B35" s="8" t="s">
        <v>118</v>
      </c>
      <c r="C35" s="9">
        <v>20</v>
      </c>
      <c r="D35" s="9" t="s">
        <v>7</v>
      </c>
      <c r="E35" s="10"/>
      <c r="F35" s="11"/>
      <c r="G35" s="12">
        <f t="shared" si="1"/>
        <v>0</v>
      </c>
      <c r="H35" s="13">
        <f t="shared" si="2"/>
        <v>0</v>
      </c>
    </row>
    <row r="36" spans="1:8" ht="26.25" x14ac:dyDescent="0.25">
      <c r="A36" s="7">
        <f t="shared" si="0"/>
        <v>30</v>
      </c>
      <c r="B36" s="8" t="s">
        <v>119</v>
      </c>
      <c r="C36" s="9">
        <v>20</v>
      </c>
      <c r="D36" s="9" t="s">
        <v>7</v>
      </c>
      <c r="E36" s="10"/>
      <c r="F36" s="11"/>
      <c r="G36" s="12">
        <f t="shared" si="1"/>
        <v>0</v>
      </c>
      <c r="H36" s="13">
        <f t="shared" si="2"/>
        <v>0</v>
      </c>
    </row>
    <row r="37" spans="1:8" ht="26.25" x14ac:dyDescent="0.25">
      <c r="A37" s="7">
        <f t="shared" si="0"/>
        <v>31</v>
      </c>
      <c r="B37" s="8" t="s">
        <v>120</v>
      </c>
      <c r="C37" s="9">
        <v>20</v>
      </c>
      <c r="D37" s="9" t="s">
        <v>7</v>
      </c>
      <c r="E37" s="10"/>
      <c r="F37" s="11"/>
      <c r="G37" s="12">
        <f t="shared" si="1"/>
        <v>0</v>
      </c>
      <c r="H37" s="13">
        <f t="shared" si="2"/>
        <v>0</v>
      </c>
    </row>
    <row r="38" spans="1:8" ht="26.25" x14ac:dyDescent="0.25">
      <c r="A38" s="7">
        <f t="shared" si="0"/>
        <v>32</v>
      </c>
      <c r="B38" s="8" t="s">
        <v>121</v>
      </c>
      <c r="C38" s="9">
        <v>20</v>
      </c>
      <c r="D38" s="9" t="s">
        <v>7</v>
      </c>
      <c r="E38" s="10"/>
      <c r="F38" s="11"/>
      <c r="G38" s="12">
        <f t="shared" si="1"/>
        <v>0</v>
      </c>
      <c r="H38" s="13">
        <f t="shared" si="2"/>
        <v>0</v>
      </c>
    </row>
    <row r="39" spans="1:8" ht="26.25" x14ac:dyDescent="0.25">
      <c r="A39" s="7">
        <f t="shared" si="0"/>
        <v>33</v>
      </c>
      <c r="B39" s="8" t="s">
        <v>122</v>
      </c>
      <c r="C39" s="9">
        <v>20</v>
      </c>
      <c r="D39" s="9" t="s">
        <v>7</v>
      </c>
      <c r="E39" s="10"/>
      <c r="F39" s="11"/>
      <c r="G39" s="12">
        <f t="shared" si="1"/>
        <v>0</v>
      </c>
      <c r="H39" s="13">
        <f t="shared" si="2"/>
        <v>0</v>
      </c>
    </row>
    <row r="40" spans="1:8" ht="26.25" x14ac:dyDescent="0.25">
      <c r="A40" s="7">
        <f t="shared" si="0"/>
        <v>34</v>
      </c>
      <c r="B40" s="8" t="s">
        <v>123</v>
      </c>
      <c r="C40" s="9">
        <v>20</v>
      </c>
      <c r="D40" s="9" t="s">
        <v>7</v>
      </c>
      <c r="E40" s="10"/>
      <c r="F40" s="11"/>
      <c r="G40" s="12">
        <f t="shared" si="1"/>
        <v>0</v>
      </c>
      <c r="H40" s="13">
        <f t="shared" si="2"/>
        <v>0</v>
      </c>
    </row>
    <row r="41" spans="1:8" ht="26.25" x14ac:dyDescent="0.25">
      <c r="A41" s="7">
        <f t="shared" si="0"/>
        <v>35</v>
      </c>
      <c r="B41" s="8" t="s">
        <v>124</v>
      </c>
      <c r="C41" s="9">
        <v>20</v>
      </c>
      <c r="D41" s="9" t="s">
        <v>7</v>
      </c>
      <c r="E41" s="10"/>
      <c r="F41" s="11"/>
      <c r="G41" s="12">
        <f t="shared" si="1"/>
        <v>0</v>
      </c>
      <c r="H41" s="13">
        <f t="shared" si="2"/>
        <v>0</v>
      </c>
    </row>
    <row r="42" spans="1:8" ht="26.25" x14ac:dyDescent="0.25">
      <c r="A42" s="7">
        <f t="shared" si="0"/>
        <v>36</v>
      </c>
      <c r="B42" s="8" t="s">
        <v>125</v>
      </c>
      <c r="C42" s="9">
        <v>20</v>
      </c>
      <c r="D42" s="9" t="s">
        <v>7</v>
      </c>
      <c r="E42" s="10"/>
      <c r="F42" s="11"/>
      <c r="G42" s="12">
        <f t="shared" si="1"/>
        <v>0</v>
      </c>
      <c r="H42" s="13">
        <f t="shared" si="2"/>
        <v>0</v>
      </c>
    </row>
    <row r="43" spans="1:8" ht="26.25" x14ac:dyDescent="0.25">
      <c r="A43" s="7">
        <f t="shared" si="0"/>
        <v>37</v>
      </c>
      <c r="B43" s="8" t="s">
        <v>126</v>
      </c>
      <c r="C43" s="9">
        <v>20</v>
      </c>
      <c r="D43" s="9" t="s">
        <v>7</v>
      </c>
      <c r="E43" s="10"/>
      <c r="F43" s="11"/>
      <c r="G43" s="12">
        <f t="shared" si="1"/>
        <v>0</v>
      </c>
      <c r="H43" s="13">
        <f t="shared" si="2"/>
        <v>0</v>
      </c>
    </row>
    <row r="44" spans="1:8" ht="26.25" x14ac:dyDescent="0.25">
      <c r="A44" s="7">
        <f t="shared" si="0"/>
        <v>38</v>
      </c>
      <c r="B44" s="8" t="s">
        <v>127</v>
      </c>
      <c r="C44" s="9">
        <v>20</v>
      </c>
      <c r="D44" s="9" t="s">
        <v>7</v>
      </c>
      <c r="E44" s="10"/>
      <c r="F44" s="11"/>
      <c r="G44" s="12">
        <f t="shared" si="1"/>
        <v>0</v>
      </c>
      <c r="H44" s="13">
        <f t="shared" si="2"/>
        <v>0</v>
      </c>
    </row>
    <row r="45" spans="1:8" ht="26.25" x14ac:dyDescent="0.25">
      <c r="A45" s="7">
        <f t="shared" si="0"/>
        <v>39</v>
      </c>
      <c r="B45" s="8" t="s">
        <v>128</v>
      </c>
      <c r="C45" s="9">
        <v>50</v>
      </c>
      <c r="D45" s="9" t="s">
        <v>7</v>
      </c>
      <c r="E45" s="10"/>
      <c r="F45" s="11"/>
      <c r="G45" s="12">
        <f t="shared" si="1"/>
        <v>0</v>
      </c>
      <c r="H45" s="13">
        <f t="shared" si="2"/>
        <v>0</v>
      </c>
    </row>
    <row r="46" spans="1:8" ht="26.25" x14ac:dyDescent="0.25">
      <c r="A46" s="7">
        <f t="shared" si="0"/>
        <v>40</v>
      </c>
      <c r="B46" s="8" t="s">
        <v>129</v>
      </c>
      <c r="C46" s="9">
        <v>20</v>
      </c>
      <c r="D46" s="9" t="s">
        <v>7</v>
      </c>
      <c r="E46" s="10"/>
      <c r="F46" s="11"/>
      <c r="G46" s="12">
        <f t="shared" si="1"/>
        <v>0</v>
      </c>
      <c r="H46" s="13">
        <f t="shared" si="2"/>
        <v>0</v>
      </c>
    </row>
    <row r="47" spans="1:8" ht="26.25" x14ac:dyDescent="0.25">
      <c r="A47" s="7">
        <f t="shared" si="0"/>
        <v>41</v>
      </c>
      <c r="B47" s="8" t="s">
        <v>130</v>
      </c>
      <c r="C47" s="9">
        <v>30</v>
      </c>
      <c r="D47" s="9" t="s">
        <v>7</v>
      </c>
      <c r="E47" s="10"/>
      <c r="F47" s="11"/>
      <c r="G47" s="12">
        <f t="shared" si="1"/>
        <v>0</v>
      </c>
      <c r="H47" s="13">
        <f t="shared" si="2"/>
        <v>0</v>
      </c>
    </row>
    <row r="48" spans="1:8" ht="26.25" x14ac:dyDescent="0.25">
      <c r="A48" s="7">
        <f t="shared" si="0"/>
        <v>42</v>
      </c>
      <c r="B48" s="8" t="s">
        <v>131</v>
      </c>
      <c r="C48" s="9">
        <v>20</v>
      </c>
      <c r="D48" s="9" t="s">
        <v>7</v>
      </c>
      <c r="E48" s="10"/>
      <c r="F48" s="11"/>
      <c r="G48" s="12">
        <f t="shared" si="1"/>
        <v>0</v>
      </c>
      <c r="H48" s="13">
        <f t="shared" si="2"/>
        <v>0</v>
      </c>
    </row>
    <row r="49" spans="1:8" ht="26.25" x14ac:dyDescent="0.25">
      <c r="A49" s="7">
        <f t="shared" si="0"/>
        <v>43</v>
      </c>
      <c r="B49" s="8" t="s">
        <v>132</v>
      </c>
      <c r="C49" s="9">
        <v>20</v>
      </c>
      <c r="D49" s="9" t="s">
        <v>7</v>
      </c>
      <c r="E49" s="10"/>
      <c r="F49" s="11"/>
      <c r="G49" s="12">
        <f t="shared" si="1"/>
        <v>0</v>
      </c>
      <c r="H49" s="13">
        <f t="shared" si="2"/>
        <v>0</v>
      </c>
    </row>
    <row r="50" spans="1:8" ht="26.25" x14ac:dyDescent="0.25">
      <c r="A50" s="7">
        <f t="shared" si="0"/>
        <v>44</v>
      </c>
      <c r="B50" s="8" t="s">
        <v>133</v>
      </c>
      <c r="C50" s="9">
        <v>20</v>
      </c>
      <c r="D50" s="9" t="s">
        <v>7</v>
      </c>
      <c r="E50" s="10"/>
      <c r="F50" s="11"/>
      <c r="G50" s="12">
        <f t="shared" si="1"/>
        <v>0</v>
      </c>
      <c r="H50" s="13">
        <f t="shared" si="2"/>
        <v>0</v>
      </c>
    </row>
    <row r="51" spans="1:8" ht="26.25" x14ac:dyDescent="0.25">
      <c r="A51" s="7">
        <f t="shared" si="0"/>
        <v>45</v>
      </c>
      <c r="B51" s="8" t="s">
        <v>134</v>
      </c>
      <c r="C51" s="9">
        <v>30</v>
      </c>
      <c r="D51" s="9" t="s">
        <v>7</v>
      </c>
      <c r="E51" s="10"/>
      <c r="F51" s="11"/>
      <c r="G51" s="12">
        <f t="shared" si="1"/>
        <v>0</v>
      </c>
      <c r="H51" s="13">
        <f t="shared" si="2"/>
        <v>0</v>
      </c>
    </row>
    <row r="52" spans="1:8" ht="26.25" x14ac:dyDescent="0.25">
      <c r="A52" s="7">
        <f t="shared" si="0"/>
        <v>46</v>
      </c>
      <c r="B52" s="8" t="s">
        <v>135</v>
      </c>
      <c r="C52" s="9">
        <v>20</v>
      </c>
      <c r="D52" s="9" t="s">
        <v>7</v>
      </c>
      <c r="E52" s="10"/>
      <c r="F52" s="11"/>
      <c r="G52" s="12">
        <f t="shared" si="1"/>
        <v>0</v>
      </c>
      <c r="H52" s="13">
        <f t="shared" si="2"/>
        <v>0</v>
      </c>
    </row>
    <row r="53" spans="1:8" ht="26.25" x14ac:dyDescent="0.25">
      <c r="A53" s="7">
        <f t="shared" si="0"/>
        <v>47</v>
      </c>
      <c r="B53" s="8" t="s">
        <v>136</v>
      </c>
      <c r="C53" s="9">
        <v>20</v>
      </c>
      <c r="D53" s="9" t="s">
        <v>7</v>
      </c>
      <c r="E53" s="10"/>
      <c r="F53" s="11"/>
      <c r="G53" s="12">
        <f t="shared" si="1"/>
        <v>0</v>
      </c>
      <c r="H53" s="13">
        <f t="shared" si="2"/>
        <v>0</v>
      </c>
    </row>
    <row r="54" spans="1:8" ht="26.25" x14ac:dyDescent="0.25">
      <c r="A54" s="7">
        <f t="shared" si="0"/>
        <v>48</v>
      </c>
      <c r="B54" s="8" t="s">
        <v>137</v>
      </c>
      <c r="C54" s="9">
        <v>20</v>
      </c>
      <c r="D54" s="9" t="s">
        <v>7</v>
      </c>
      <c r="E54" s="10"/>
      <c r="F54" s="11"/>
      <c r="G54" s="12">
        <f t="shared" si="1"/>
        <v>0</v>
      </c>
      <c r="H54" s="13">
        <f t="shared" si="2"/>
        <v>0</v>
      </c>
    </row>
    <row r="55" spans="1:8" ht="26.25" x14ac:dyDescent="0.25">
      <c r="A55" s="7">
        <f t="shared" si="0"/>
        <v>49</v>
      </c>
      <c r="B55" s="8" t="s">
        <v>138</v>
      </c>
      <c r="C55" s="9">
        <v>20</v>
      </c>
      <c r="D55" s="9" t="s">
        <v>7</v>
      </c>
      <c r="E55" s="10"/>
      <c r="F55" s="11"/>
      <c r="G55" s="12">
        <f t="shared" si="1"/>
        <v>0</v>
      </c>
      <c r="H55" s="13">
        <f t="shared" si="2"/>
        <v>0</v>
      </c>
    </row>
    <row r="56" spans="1:8" ht="26.25" x14ac:dyDescent="0.25">
      <c r="A56" s="7">
        <f t="shared" si="0"/>
        <v>50</v>
      </c>
      <c r="B56" s="8" t="s">
        <v>139</v>
      </c>
      <c r="C56" s="9">
        <v>100</v>
      </c>
      <c r="D56" s="9" t="s">
        <v>7</v>
      </c>
      <c r="E56" s="10"/>
      <c r="F56" s="11"/>
      <c r="G56" s="12">
        <f t="shared" si="1"/>
        <v>0</v>
      </c>
      <c r="H56" s="13">
        <f t="shared" si="2"/>
        <v>0</v>
      </c>
    </row>
    <row r="57" spans="1:8" ht="26.25" x14ac:dyDescent="0.25">
      <c r="A57" s="7">
        <f t="shared" si="0"/>
        <v>51</v>
      </c>
      <c r="B57" s="8" t="s">
        <v>140</v>
      </c>
      <c r="C57" s="9">
        <v>50</v>
      </c>
      <c r="D57" s="9" t="s">
        <v>7</v>
      </c>
      <c r="E57" s="10"/>
      <c r="F57" s="11"/>
      <c r="G57" s="12">
        <f t="shared" si="1"/>
        <v>0</v>
      </c>
      <c r="H57" s="13">
        <f t="shared" si="2"/>
        <v>0</v>
      </c>
    </row>
    <row r="58" spans="1:8" ht="26.25" x14ac:dyDescent="0.25">
      <c r="A58" s="7">
        <f t="shared" si="0"/>
        <v>52</v>
      </c>
      <c r="B58" s="8" t="s">
        <v>141</v>
      </c>
      <c r="C58" s="9">
        <v>50</v>
      </c>
      <c r="D58" s="9" t="s">
        <v>7</v>
      </c>
      <c r="E58" s="10"/>
      <c r="F58" s="11"/>
      <c r="G58" s="12">
        <f t="shared" si="1"/>
        <v>0</v>
      </c>
      <c r="H58" s="13">
        <f t="shared" si="2"/>
        <v>0</v>
      </c>
    </row>
    <row r="59" spans="1:8" ht="26.25" x14ac:dyDescent="0.25">
      <c r="A59" s="7">
        <f t="shared" si="0"/>
        <v>53</v>
      </c>
      <c r="B59" s="8" t="s">
        <v>142</v>
      </c>
      <c r="C59" s="9">
        <v>50</v>
      </c>
      <c r="D59" s="9" t="s">
        <v>7</v>
      </c>
      <c r="E59" s="10"/>
      <c r="F59" s="11"/>
      <c r="G59" s="12">
        <f t="shared" si="1"/>
        <v>0</v>
      </c>
      <c r="H59" s="13">
        <f t="shared" si="2"/>
        <v>0</v>
      </c>
    </row>
    <row r="60" spans="1:8" ht="26.25" x14ac:dyDescent="0.25">
      <c r="A60" s="7">
        <f t="shared" si="0"/>
        <v>54</v>
      </c>
      <c r="B60" s="8" t="s">
        <v>143</v>
      </c>
      <c r="C60" s="9">
        <v>100</v>
      </c>
      <c r="D60" s="9" t="s">
        <v>7</v>
      </c>
      <c r="E60" s="10"/>
      <c r="F60" s="11"/>
      <c r="G60" s="12">
        <f t="shared" si="1"/>
        <v>0</v>
      </c>
      <c r="H60" s="13">
        <f t="shared" si="2"/>
        <v>0</v>
      </c>
    </row>
    <row r="61" spans="1:8" ht="26.25" x14ac:dyDescent="0.25">
      <c r="A61" s="7">
        <f t="shared" si="0"/>
        <v>55</v>
      </c>
      <c r="B61" s="8" t="s">
        <v>144</v>
      </c>
      <c r="C61" s="9">
        <v>100</v>
      </c>
      <c r="D61" s="9" t="s">
        <v>7</v>
      </c>
      <c r="E61" s="10"/>
      <c r="F61" s="11"/>
      <c r="G61" s="12">
        <f t="shared" si="1"/>
        <v>0</v>
      </c>
      <c r="H61" s="13">
        <f t="shared" si="2"/>
        <v>0</v>
      </c>
    </row>
    <row r="62" spans="1:8" ht="26.25" x14ac:dyDescent="0.25">
      <c r="A62" s="7">
        <f t="shared" si="0"/>
        <v>56</v>
      </c>
      <c r="B62" s="8" t="s">
        <v>145</v>
      </c>
      <c r="C62" s="9">
        <v>30</v>
      </c>
      <c r="D62" s="9" t="s">
        <v>7</v>
      </c>
      <c r="E62" s="10"/>
      <c r="F62" s="11"/>
      <c r="G62" s="12">
        <f t="shared" si="1"/>
        <v>0</v>
      </c>
      <c r="H62" s="13">
        <f t="shared" si="2"/>
        <v>0</v>
      </c>
    </row>
    <row r="63" spans="1:8" ht="26.25" x14ac:dyDescent="0.25">
      <c r="A63" s="7">
        <f t="shared" si="0"/>
        <v>57</v>
      </c>
      <c r="B63" s="8" t="s">
        <v>146</v>
      </c>
      <c r="C63" s="9">
        <v>20</v>
      </c>
      <c r="D63" s="9" t="s">
        <v>7</v>
      </c>
      <c r="E63" s="10"/>
      <c r="F63" s="11"/>
      <c r="G63" s="12">
        <f t="shared" ref="G63:G67" si="3">E63*C63</f>
        <v>0</v>
      </c>
      <c r="H63" s="13">
        <f t="shared" ref="H63:H67" si="4">G63*F63</f>
        <v>0</v>
      </c>
    </row>
    <row r="64" spans="1:8" ht="26.25" x14ac:dyDescent="0.25">
      <c r="A64" s="7">
        <f t="shared" si="0"/>
        <v>58</v>
      </c>
      <c r="B64" s="8" t="s">
        <v>147</v>
      </c>
      <c r="C64" s="9">
        <v>20</v>
      </c>
      <c r="D64" s="9" t="s">
        <v>7</v>
      </c>
      <c r="E64" s="10"/>
      <c r="F64" s="11"/>
      <c r="G64" s="12">
        <f t="shared" si="3"/>
        <v>0</v>
      </c>
      <c r="H64" s="13">
        <f t="shared" si="4"/>
        <v>0</v>
      </c>
    </row>
    <row r="65" spans="1:8" ht="26.25" x14ac:dyDescent="0.25">
      <c r="A65" s="7">
        <f t="shared" si="0"/>
        <v>59</v>
      </c>
      <c r="B65" s="8" t="s">
        <v>148</v>
      </c>
      <c r="C65" s="9">
        <v>20</v>
      </c>
      <c r="D65" s="9" t="s">
        <v>7</v>
      </c>
      <c r="E65" s="10"/>
      <c r="F65" s="11"/>
      <c r="G65" s="12">
        <f t="shared" si="3"/>
        <v>0</v>
      </c>
      <c r="H65" s="13">
        <f t="shared" si="4"/>
        <v>0</v>
      </c>
    </row>
    <row r="66" spans="1:8" ht="51.75" x14ac:dyDescent="0.25">
      <c r="A66" s="7">
        <f t="shared" si="0"/>
        <v>60</v>
      </c>
      <c r="B66" s="8" t="s">
        <v>149</v>
      </c>
      <c r="C66" s="9">
        <v>20</v>
      </c>
      <c r="D66" s="9" t="s">
        <v>7</v>
      </c>
      <c r="E66" s="10"/>
      <c r="F66" s="11"/>
      <c r="G66" s="12">
        <f t="shared" si="3"/>
        <v>0</v>
      </c>
      <c r="H66" s="13">
        <f t="shared" si="4"/>
        <v>0</v>
      </c>
    </row>
    <row r="67" spans="1:8" ht="51.75" x14ac:dyDescent="0.25">
      <c r="A67" s="7">
        <f t="shared" si="0"/>
        <v>61</v>
      </c>
      <c r="B67" s="8" t="s">
        <v>150</v>
      </c>
      <c r="C67" s="9">
        <v>20</v>
      </c>
      <c r="D67" s="9" t="s">
        <v>7</v>
      </c>
      <c r="E67" s="10"/>
      <c r="F67" s="11"/>
      <c r="G67" s="12">
        <f t="shared" si="3"/>
        <v>0</v>
      </c>
      <c r="H67" s="13">
        <f t="shared" si="4"/>
        <v>0</v>
      </c>
    </row>
    <row r="68" spans="1:8" ht="38.25" x14ac:dyDescent="0.25">
      <c r="A68" s="49">
        <v>62</v>
      </c>
      <c r="B68" s="20" t="s">
        <v>169</v>
      </c>
      <c r="C68" s="56"/>
      <c r="D68" s="56"/>
      <c r="E68" s="56"/>
      <c r="F68" s="56"/>
      <c r="G68" s="56"/>
      <c r="H68" s="56"/>
    </row>
    <row r="69" spans="1:8" ht="30" x14ac:dyDescent="0.25">
      <c r="A69" s="50"/>
      <c r="B69" s="21" t="s">
        <v>168</v>
      </c>
      <c r="C69" s="19">
        <v>6</v>
      </c>
      <c r="D69" s="19" t="s">
        <v>7</v>
      </c>
      <c r="E69" s="19"/>
      <c r="F69" s="19"/>
      <c r="G69" s="19">
        <f>E69*C69</f>
        <v>0</v>
      </c>
      <c r="H69" s="19">
        <f>G69*F69</f>
        <v>0</v>
      </c>
    </row>
    <row r="70" spans="1:8" ht="45" x14ac:dyDescent="0.25">
      <c r="A70" s="49">
        <v>63</v>
      </c>
      <c r="B70" s="21" t="s">
        <v>170</v>
      </c>
      <c r="C70" s="56"/>
      <c r="D70" s="56"/>
      <c r="E70" s="56"/>
      <c r="F70" s="56"/>
      <c r="G70" s="56"/>
      <c r="H70" s="56"/>
    </row>
    <row r="71" spans="1:8" x14ac:dyDescent="0.25">
      <c r="A71" s="50"/>
      <c r="B71" s="22" t="s">
        <v>171</v>
      </c>
      <c r="C71" s="19">
        <v>5</v>
      </c>
      <c r="D71" s="19" t="s">
        <v>7</v>
      </c>
      <c r="E71" s="19"/>
      <c r="F71" s="19"/>
      <c r="G71" s="19">
        <f>E71*C71</f>
        <v>0</v>
      </c>
      <c r="H71" s="19">
        <f>G71*F71</f>
        <v>0</v>
      </c>
    </row>
    <row r="72" spans="1:8" ht="25.5" x14ac:dyDescent="0.25">
      <c r="A72" s="49">
        <v>64</v>
      </c>
      <c r="B72" s="23" t="s">
        <v>172</v>
      </c>
      <c r="C72" s="56"/>
      <c r="D72" s="56"/>
      <c r="E72" s="56"/>
      <c r="F72" s="56"/>
      <c r="G72" s="56"/>
      <c r="H72" s="56"/>
    </row>
    <row r="73" spans="1:8" x14ac:dyDescent="0.25">
      <c r="A73" s="51"/>
      <c r="B73" s="22" t="s">
        <v>171</v>
      </c>
      <c r="C73" s="19">
        <v>15</v>
      </c>
      <c r="D73" s="19" t="s">
        <v>7</v>
      </c>
      <c r="E73" s="19"/>
      <c r="F73" s="19"/>
      <c r="G73" s="19">
        <f>E73*C73</f>
        <v>0</v>
      </c>
      <c r="H73" s="19">
        <f>F73*G73</f>
        <v>0</v>
      </c>
    </row>
    <row r="74" spans="1:8" ht="45" customHeight="1" x14ac:dyDescent="0.25">
      <c r="A74" s="51"/>
      <c r="B74" s="22" t="s">
        <v>173</v>
      </c>
      <c r="C74" s="19">
        <v>15</v>
      </c>
      <c r="D74" s="19" t="s">
        <v>7</v>
      </c>
      <c r="E74" s="19"/>
      <c r="F74" s="19"/>
      <c r="G74" s="27">
        <f t="shared" ref="G74:G75" si="5">E74*C74</f>
        <v>0</v>
      </c>
      <c r="H74" s="27">
        <f t="shared" ref="H74:H75" si="6">F74*G74</f>
        <v>0</v>
      </c>
    </row>
    <row r="75" spans="1:8" x14ac:dyDescent="0.25">
      <c r="A75" s="50"/>
      <c r="B75" s="22" t="s">
        <v>174</v>
      </c>
      <c r="C75" s="19">
        <v>10</v>
      </c>
      <c r="D75" s="19" t="s">
        <v>7</v>
      </c>
      <c r="E75" s="19"/>
      <c r="F75" s="19"/>
      <c r="G75" s="27">
        <f t="shared" si="5"/>
        <v>0</v>
      </c>
      <c r="H75" s="27">
        <f t="shared" si="6"/>
        <v>0</v>
      </c>
    </row>
    <row r="76" spans="1:8" ht="30" x14ac:dyDescent="0.25">
      <c r="A76" s="49">
        <v>65</v>
      </c>
      <c r="B76" s="21" t="s">
        <v>175</v>
      </c>
      <c r="C76" s="52"/>
      <c r="D76" s="53"/>
      <c r="E76" s="53"/>
      <c r="F76" s="53"/>
      <c r="G76" s="53"/>
      <c r="H76" s="54"/>
    </row>
    <row r="77" spans="1:8" x14ac:dyDescent="0.25">
      <c r="A77" s="51"/>
      <c r="B77" s="22" t="s">
        <v>176</v>
      </c>
      <c r="C77" s="19">
        <v>40</v>
      </c>
      <c r="D77" s="19" t="s">
        <v>7</v>
      </c>
      <c r="E77" s="19"/>
      <c r="F77" s="19"/>
      <c r="G77" s="19">
        <f>E77*C77</f>
        <v>0</v>
      </c>
      <c r="H77" s="19">
        <f>F77*G77</f>
        <v>0</v>
      </c>
    </row>
    <row r="78" spans="1:8" x14ac:dyDescent="0.25">
      <c r="A78" s="51"/>
      <c r="B78" s="22" t="s">
        <v>173</v>
      </c>
      <c r="C78" s="19">
        <v>10</v>
      </c>
      <c r="D78" s="19" t="s">
        <v>7</v>
      </c>
      <c r="E78" s="19"/>
      <c r="F78" s="19"/>
      <c r="G78" s="27">
        <f t="shared" ref="G78:G79" si="7">E78*C78</f>
        <v>0</v>
      </c>
      <c r="H78" s="27">
        <f t="shared" ref="H78:H79" si="8">F78*G78</f>
        <v>0</v>
      </c>
    </row>
    <row r="79" spans="1:8" x14ac:dyDescent="0.25">
      <c r="A79" s="50"/>
      <c r="B79" s="22" t="s">
        <v>177</v>
      </c>
      <c r="C79" s="19">
        <v>10</v>
      </c>
      <c r="D79" s="19" t="s">
        <v>7</v>
      </c>
      <c r="E79" s="19"/>
      <c r="F79" s="19"/>
      <c r="G79" s="27">
        <f t="shared" si="7"/>
        <v>0</v>
      </c>
      <c r="H79" s="27">
        <f t="shared" si="8"/>
        <v>0</v>
      </c>
    </row>
    <row r="80" spans="1:8" ht="30" customHeight="1" x14ac:dyDescent="0.25">
      <c r="A80" s="43" t="s">
        <v>182</v>
      </c>
      <c r="B80" s="44"/>
      <c r="C80" s="44"/>
      <c r="D80" s="45"/>
      <c r="E80" s="35"/>
      <c r="F80" s="35"/>
      <c r="G80" s="36">
        <f>SUM(G7:G67)+G69+G71+G73+G74+G75+G77+G78+G79</f>
        <v>0</v>
      </c>
      <c r="H80" s="36">
        <f>SUM(H7:H67)+H69+H71+H73+H74+H75+H77+H78+H79</f>
        <v>0</v>
      </c>
    </row>
    <row r="84" ht="30.75" customHeight="1" x14ac:dyDescent="0.25"/>
  </sheetData>
  <mergeCells count="14">
    <mergeCell ref="G1:H1"/>
    <mergeCell ref="A80:D80"/>
    <mergeCell ref="A2:H2"/>
    <mergeCell ref="A5:H5"/>
    <mergeCell ref="A3:H3"/>
    <mergeCell ref="A68:A69"/>
    <mergeCell ref="A70:A71"/>
    <mergeCell ref="A76:A79"/>
    <mergeCell ref="C76:H76"/>
    <mergeCell ref="A4:H4"/>
    <mergeCell ref="C68:H68"/>
    <mergeCell ref="C70:H70"/>
    <mergeCell ref="C72:H72"/>
    <mergeCell ref="A72:A7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</vt:lpstr>
      <vt:lpstr>część II</vt:lpstr>
      <vt:lpstr>'część I'!Tytuły_wydruku</vt:lpstr>
      <vt:lpstr>'część II'!Tytuły_wydruku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2021-06-15T06:03:45Z</cp:lastPrinted>
  <dcterms:created xsi:type="dcterms:W3CDTF">2021-01-25T08:54:24Z</dcterms:created>
  <dcterms:modified xsi:type="dcterms:W3CDTF">2021-06-15T06:03:55Z</dcterms:modified>
</cp:coreProperties>
</file>