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LEKI\"/>
    </mc:Choice>
  </mc:AlternateContent>
  <xr:revisionPtr revIDLastSave="0" documentId="8_{10AE9EA4-1393-4799-B62E-197DE7D2288E}" xr6:coauthVersionLast="47" xr6:coauthVersionMax="47" xr10:uidLastSave="{00000000-0000-0000-0000-000000000000}"/>
  <bookViews>
    <workbookView xWindow="-120" yWindow="-120" windowWidth="29040" windowHeight="15840" xr2:uid="{B4030909-01D8-447D-BBBB-5BF2F380D18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2" i="1" l="1"/>
  <c r="K632" i="1"/>
  <c r="I632" i="1"/>
  <c r="K627" i="1"/>
  <c r="I631" i="1"/>
  <c r="L631" i="1" s="1"/>
  <c r="K1235" i="1"/>
  <c r="K1240" i="1"/>
  <c r="K1214" i="1"/>
  <c r="K1286" i="1"/>
  <c r="I1285" i="1"/>
  <c r="I1286" i="1" s="1"/>
  <c r="K1281" i="1"/>
  <c r="I1280" i="1"/>
  <c r="I1281" i="1" s="1"/>
  <c r="K1276" i="1"/>
  <c r="I1275" i="1"/>
  <c r="I1276" i="1" s="1"/>
  <c r="K1271" i="1"/>
  <c r="I1270" i="1"/>
  <c r="I1271" i="1" s="1"/>
  <c r="K1266" i="1"/>
  <c r="I1265" i="1"/>
  <c r="I1266" i="1" s="1"/>
  <c r="K1261" i="1"/>
  <c r="I1260" i="1"/>
  <c r="L1260" i="1" s="1"/>
  <c r="I1259" i="1"/>
  <c r="L1259" i="1" s="1"/>
  <c r="K1255" i="1"/>
  <c r="I1254" i="1"/>
  <c r="I1255" i="1" s="1"/>
  <c r="K1250" i="1"/>
  <c r="I1249" i="1"/>
  <c r="I1250" i="1" s="1"/>
  <c r="K1245" i="1"/>
  <c r="I1244" i="1"/>
  <c r="I1245" i="1" s="1"/>
  <c r="I1239" i="1"/>
  <c r="L1239" i="1" s="1"/>
  <c r="L1240" i="1" s="1"/>
  <c r="I1234" i="1"/>
  <c r="L1234" i="1" s="1"/>
  <c r="L1235" i="1" s="1"/>
  <c r="K1230" i="1"/>
  <c r="I1229" i="1"/>
  <c r="I1230" i="1" s="1"/>
  <c r="K1225" i="1"/>
  <c r="I1224" i="1"/>
  <c r="L1224" i="1" s="1"/>
  <c r="I1223" i="1"/>
  <c r="L1223" i="1" s="1"/>
  <c r="K1219" i="1"/>
  <c r="I1218" i="1"/>
  <c r="I1219" i="1" s="1"/>
  <c r="I1213" i="1"/>
  <c r="L1213" i="1" s="1"/>
  <c r="L1214" i="1" s="1"/>
  <c r="I1208" i="1"/>
  <c r="L1208" i="1" s="1"/>
  <c r="I1207" i="1"/>
  <c r="K1203" i="1"/>
  <c r="I1202" i="1"/>
  <c r="I1203" i="1" s="1"/>
  <c r="K1198" i="1"/>
  <c r="I1197" i="1"/>
  <c r="L1197" i="1" s="1"/>
  <c r="I1196" i="1"/>
  <c r="L1196" i="1" s="1"/>
  <c r="K1192" i="1"/>
  <c r="I1191" i="1"/>
  <c r="L1191" i="1" s="1"/>
  <c r="I1190" i="1"/>
  <c r="K1186" i="1"/>
  <c r="I1185" i="1"/>
  <c r="I1186" i="1" s="1"/>
  <c r="K1181" i="1"/>
  <c r="I1180" i="1"/>
  <c r="I1181" i="1" s="1"/>
  <c r="K1176" i="1"/>
  <c r="I1175" i="1"/>
  <c r="I1176" i="1" s="1"/>
  <c r="K1171" i="1"/>
  <c r="I1170" i="1"/>
  <c r="I1171" i="1" s="1"/>
  <c r="K1166" i="1"/>
  <c r="I1165" i="1"/>
  <c r="L1165" i="1" s="1"/>
  <c r="I1164" i="1"/>
  <c r="L1164" i="1" s="1"/>
  <c r="K1160" i="1"/>
  <c r="I1159" i="1"/>
  <c r="I1160" i="1" s="1"/>
  <c r="K1155" i="1"/>
  <c r="I1154" i="1"/>
  <c r="I1155" i="1" s="1"/>
  <c r="K1150" i="1"/>
  <c r="I1149" i="1"/>
  <c r="I1150" i="1" s="1"/>
  <c r="K1145" i="1"/>
  <c r="I1144" i="1"/>
  <c r="L1144" i="1" s="1"/>
  <c r="I1143" i="1"/>
  <c r="L1143" i="1" s="1"/>
  <c r="K1139" i="1"/>
  <c r="I1138" i="1"/>
  <c r="L1138" i="1" s="1"/>
  <c r="I1137" i="1"/>
  <c r="L1137" i="1" s="1"/>
  <c r="K1133" i="1"/>
  <c r="I1132" i="1"/>
  <c r="L1132" i="1" s="1"/>
  <c r="I1131" i="1"/>
  <c r="L1131" i="1" s="1"/>
  <c r="I1130" i="1"/>
  <c r="L1130" i="1" s="1"/>
  <c r="K1126" i="1"/>
  <c r="I1125" i="1"/>
  <c r="L1125" i="1" s="1"/>
  <c r="I1124" i="1"/>
  <c r="L1124" i="1" s="1"/>
  <c r="K1120" i="1"/>
  <c r="I1119" i="1"/>
  <c r="L1119" i="1" s="1"/>
  <c r="I1118" i="1"/>
  <c r="L1118" i="1" s="1"/>
  <c r="K1114" i="1"/>
  <c r="I1113" i="1"/>
  <c r="L1113" i="1" s="1"/>
  <c r="I1112" i="1"/>
  <c r="L1112" i="1" s="1"/>
  <c r="I1111" i="1"/>
  <c r="L1111" i="1" s="1"/>
  <c r="I1110" i="1"/>
  <c r="L1110" i="1" s="1"/>
  <c r="K1106" i="1"/>
  <c r="I1105" i="1"/>
  <c r="I1106" i="1" s="1"/>
  <c r="K1101" i="1"/>
  <c r="I1100" i="1"/>
  <c r="L1100" i="1" s="1"/>
  <c r="I1099" i="1"/>
  <c r="L1099" i="1" s="1"/>
  <c r="K1095" i="1"/>
  <c r="I1094" i="1"/>
  <c r="I1095" i="1" s="1"/>
  <c r="K1090" i="1"/>
  <c r="I1089" i="1"/>
  <c r="L1089" i="1" s="1"/>
  <c r="I1088" i="1"/>
  <c r="L1088" i="1" s="1"/>
  <c r="K1084" i="1"/>
  <c r="I1083" i="1"/>
  <c r="L1083" i="1" s="1"/>
  <c r="I1082" i="1"/>
  <c r="L1082" i="1" s="1"/>
  <c r="I1081" i="1"/>
  <c r="L1081" i="1" s="1"/>
  <c r="I1080" i="1"/>
  <c r="L1080" i="1" s="1"/>
  <c r="I1079" i="1"/>
  <c r="L1079" i="1" s="1"/>
  <c r="I1078" i="1"/>
  <c r="L1078" i="1" s="1"/>
  <c r="K1074" i="1"/>
  <c r="I1073" i="1"/>
  <c r="L1073" i="1" s="1"/>
  <c r="I1072" i="1"/>
  <c r="L1072" i="1" s="1"/>
  <c r="I1071" i="1"/>
  <c r="K1067" i="1"/>
  <c r="I1066" i="1"/>
  <c r="L1066" i="1" s="1"/>
  <c r="I1065" i="1"/>
  <c r="L1065" i="1" s="1"/>
  <c r="I1064" i="1"/>
  <c r="L1064" i="1" s="1"/>
  <c r="I1063" i="1"/>
  <c r="L1063" i="1" s="1"/>
  <c r="K1059" i="1"/>
  <c r="I1058" i="1"/>
  <c r="L1058" i="1" s="1"/>
  <c r="I1057" i="1"/>
  <c r="L1057" i="1" s="1"/>
  <c r="I1056" i="1"/>
  <c r="L1056" i="1" s="1"/>
  <c r="I1055" i="1"/>
  <c r="L1055" i="1" s="1"/>
  <c r="I1054" i="1"/>
  <c r="L1054" i="1" s="1"/>
  <c r="K1050" i="1"/>
  <c r="I1049" i="1"/>
  <c r="L1049" i="1" s="1"/>
  <c r="I1048" i="1"/>
  <c r="L1048" i="1" s="1"/>
  <c r="I1047" i="1"/>
  <c r="L1047" i="1" s="1"/>
  <c r="I1046" i="1"/>
  <c r="L1046" i="1" s="1"/>
  <c r="I1045" i="1"/>
  <c r="K1041" i="1"/>
  <c r="I1040" i="1"/>
  <c r="L1040" i="1" s="1"/>
  <c r="I1039" i="1"/>
  <c r="L1039" i="1" s="1"/>
  <c r="K1035" i="1"/>
  <c r="I1034" i="1"/>
  <c r="I1035" i="1" s="1"/>
  <c r="K1030" i="1"/>
  <c r="I1029" i="1"/>
  <c r="I1030" i="1" s="1"/>
  <c r="K1025" i="1"/>
  <c r="I1024" i="1"/>
  <c r="L1024" i="1" s="1"/>
  <c r="I1023" i="1"/>
  <c r="L1023" i="1" s="1"/>
  <c r="K1019" i="1"/>
  <c r="I1018" i="1"/>
  <c r="L1018" i="1" s="1"/>
  <c r="I1017" i="1"/>
  <c r="L1017" i="1" s="1"/>
  <c r="K1013" i="1"/>
  <c r="I1012" i="1"/>
  <c r="I1013" i="1" s="1"/>
  <c r="K1008" i="1"/>
  <c r="I1007" i="1"/>
  <c r="L1007" i="1" s="1"/>
  <c r="I1006" i="1"/>
  <c r="L1006" i="1" s="1"/>
  <c r="K1002" i="1"/>
  <c r="I1001" i="1"/>
  <c r="L1001" i="1" s="1"/>
  <c r="L1002" i="1" s="1"/>
  <c r="K997" i="1"/>
  <c r="I996" i="1"/>
  <c r="I997" i="1" s="1"/>
  <c r="K992" i="1"/>
  <c r="I991" i="1"/>
  <c r="L991" i="1" s="1"/>
  <c r="I990" i="1"/>
  <c r="L990" i="1" s="1"/>
  <c r="K986" i="1"/>
  <c r="I985" i="1"/>
  <c r="I986" i="1" s="1"/>
  <c r="K981" i="1"/>
  <c r="I980" i="1"/>
  <c r="L980" i="1" s="1"/>
  <c r="I979" i="1"/>
  <c r="L979" i="1" s="1"/>
  <c r="K975" i="1"/>
  <c r="I974" i="1"/>
  <c r="I975" i="1" s="1"/>
  <c r="K970" i="1"/>
  <c r="I969" i="1"/>
  <c r="I970" i="1" s="1"/>
  <c r="K965" i="1"/>
  <c r="I964" i="1"/>
  <c r="I965" i="1" s="1"/>
  <c r="K960" i="1"/>
  <c r="I959" i="1"/>
  <c r="L959" i="1" s="1"/>
  <c r="I958" i="1"/>
  <c r="K954" i="1"/>
  <c r="I953" i="1"/>
  <c r="L953" i="1" s="1"/>
  <c r="I952" i="1"/>
  <c r="L952" i="1" s="1"/>
  <c r="K948" i="1"/>
  <c r="I947" i="1"/>
  <c r="L947" i="1" s="1"/>
  <c r="I946" i="1"/>
  <c r="L946" i="1" s="1"/>
  <c r="K942" i="1"/>
  <c r="I941" i="1"/>
  <c r="I942" i="1" s="1"/>
  <c r="K937" i="1"/>
  <c r="I936" i="1"/>
  <c r="I937" i="1" s="1"/>
  <c r="K932" i="1"/>
  <c r="I931" i="1"/>
  <c r="L931" i="1" s="1"/>
  <c r="I930" i="1"/>
  <c r="L930" i="1" s="1"/>
  <c r="K926" i="1"/>
  <c r="I925" i="1"/>
  <c r="L925" i="1" s="1"/>
  <c r="I924" i="1"/>
  <c r="L924" i="1" s="1"/>
  <c r="K920" i="1"/>
  <c r="I919" i="1"/>
  <c r="L919" i="1" s="1"/>
  <c r="I918" i="1"/>
  <c r="L918" i="1" s="1"/>
  <c r="I917" i="1"/>
  <c r="K913" i="1"/>
  <c r="I906" i="1"/>
  <c r="L906" i="1" s="1"/>
  <c r="I907" i="1"/>
  <c r="L907" i="1" s="1"/>
  <c r="I908" i="1"/>
  <c r="L908" i="1" s="1"/>
  <c r="I909" i="1"/>
  <c r="L909" i="1" s="1"/>
  <c r="I910" i="1"/>
  <c r="L910" i="1" s="1"/>
  <c r="I911" i="1"/>
  <c r="L911" i="1" s="1"/>
  <c r="I912" i="1"/>
  <c r="L912" i="1" s="1"/>
  <c r="I905" i="1"/>
  <c r="L905" i="1" s="1"/>
  <c r="K901" i="1"/>
  <c r="I900" i="1"/>
  <c r="L900" i="1" s="1"/>
  <c r="I899" i="1"/>
  <c r="L899" i="1" s="1"/>
  <c r="K895" i="1"/>
  <c r="I894" i="1"/>
  <c r="I895" i="1" s="1"/>
  <c r="K890" i="1"/>
  <c r="I889" i="1"/>
  <c r="I890" i="1" s="1"/>
  <c r="K885" i="1"/>
  <c r="I884" i="1"/>
  <c r="L884" i="1" s="1"/>
  <c r="I883" i="1"/>
  <c r="L883" i="1" s="1"/>
  <c r="K879" i="1"/>
  <c r="I878" i="1"/>
  <c r="L878" i="1" s="1"/>
  <c r="I877" i="1"/>
  <c r="K873" i="1"/>
  <c r="I872" i="1"/>
  <c r="L872" i="1" s="1"/>
  <c r="I871" i="1"/>
  <c r="L871" i="1" s="1"/>
  <c r="K867" i="1"/>
  <c r="I866" i="1"/>
  <c r="I867" i="1" s="1"/>
  <c r="K862" i="1"/>
  <c r="I861" i="1"/>
  <c r="I862" i="1" s="1"/>
  <c r="K857" i="1"/>
  <c r="I856" i="1"/>
  <c r="L856" i="1" s="1"/>
  <c r="I855" i="1"/>
  <c r="L855" i="1" s="1"/>
  <c r="I854" i="1"/>
  <c r="L854" i="1" s="1"/>
  <c r="K850" i="1"/>
  <c r="I849" i="1"/>
  <c r="L849" i="1" s="1"/>
  <c r="I848" i="1"/>
  <c r="L848" i="1" s="1"/>
  <c r="K844" i="1"/>
  <c r="I843" i="1"/>
  <c r="L843" i="1" s="1"/>
  <c r="I842" i="1"/>
  <c r="L842" i="1" s="1"/>
  <c r="K838" i="1"/>
  <c r="I837" i="1"/>
  <c r="I838" i="1" s="1"/>
  <c r="K833" i="1"/>
  <c r="I832" i="1"/>
  <c r="L832" i="1" s="1"/>
  <c r="I831" i="1"/>
  <c r="L831" i="1" s="1"/>
  <c r="K827" i="1"/>
  <c r="I826" i="1"/>
  <c r="I827" i="1" s="1"/>
  <c r="K822" i="1"/>
  <c r="I821" i="1"/>
  <c r="L821" i="1" s="1"/>
  <c r="I820" i="1"/>
  <c r="L820" i="1" s="1"/>
  <c r="K816" i="1"/>
  <c r="I815" i="1"/>
  <c r="L815" i="1" s="1"/>
  <c r="I814" i="1"/>
  <c r="L814" i="1" s="1"/>
  <c r="I813" i="1"/>
  <c r="L813" i="1" s="1"/>
  <c r="I812" i="1"/>
  <c r="L812" i="1" s="1"/>
  <c r="I811" i="1"/>
  <c r="L811" i="1" s="1"/>
  <c r="I810" i="1"/>
  <c r="L810" i="1" s="1"/>
  <c r="K806" i="1"/>
  <c r="I805" i="1"/>
  <c r="I806" i="1" s="1"/>
  <c r="K801" i="1"/>
  <c r="I800" i="1"/>
  <c r="L800" i="1" s="1"/>
  <c r="I799" i="1"/>
  <c r="K795" i="1"/>
  <c r="I794" i="1"/>
  <c r="L794" i="1" s="1"/>
  <c r="L795" i="1" s="1"/>
  <c r="K790" i="1"/>
  <c r="I789" i="1"/>
  <c r="I790" i="1" s="1"/>
  <c r="K785" i="1"/>
  <c r="I782" i="1"/>
  <c r="L782" i="1" s="1"/>
  <c r="I783" i="1"/>
  <c r="L783" i="1" s="1"/>
  <c r="I784" i="1"/>
  <c r="L784" i="1" s="1"/>
  <c r="I781" i="1"/>
  <c r="K777" i="1"/>
  <c r="I776" i="1"/>
  <c r="L776" i="1" s="1"/>
  <c r="L777" i="1" s="1"/>
  <c r="K772" i="1"/>
  <c r="I771" i="1"/>
  <c r="L771" i="1" s="1"/>
  <c r="I770" i="1"/>
  <c r="L770" i="1" s="1"/>
  <c r="K766" i="1"/>
  <c r="I765" i="1"/>
  <c r="I766" i="1" s="1"/>
  <c r="K761" i="1"/>
  <c r="I760" i="1"/>
  <c r="L760" i="1" s="1"/>
  <c r="I759" i="1"/>
  <c r="L759" i="1" s="1"/>
  <c r="K755" i="1"/>
  <c r="I754" i="1"/>
  <c r="I755" i="1" s="1"/>
  <c r="K750" i="1"/>
  <c r="I749" i="1"/>
  <c r="L749" i="1" s="1"/>
  <c r="I748" i="1"/>
  <c r="L748" i="1" s="1"/>
  <c r="I747" i="1"/>
  <c r="K743" i="1"/>
  <c r="I742" i="1"/>
  <c r="I743" i="1" s="1"/>
  <c r="K738" i="1"/>
  <c r="I737" i="1"/>
  <c r="L737" i="1" s="1"/>
  <c r="I736" i="1"/>
  <c r="L736" i="1" s="1"/>
  <c r="K732" i="1"/>
  <c r="I731" i="1"/>
  <c r="L731" i="1" s="1"/>
  <c r="I730" i="1"/>
  <c r="L730" i="1" s="1"/>
  <c r="K726" i="1"/>
  <c r="I725" i="1"/>
  <c r="I726" i="1" s="1"/>
  <c r="K721" i="1"/>
  <c r="I720" i="1"/>
  <c r="L720" i="1" s="1"/>
  <c r="I719" i="1"/>
  <c r="L719" i="1" s="1"/>
  <c r="I718" i="1"/>
  <c r="K714" i="1"/>
  <c r="I713" i="1"/>
  <c r="L713" i="1" s="1"/>
  <c r="L714" i="1" s="1"/>
  <c r="K709" i="1"/>
  <c r="I708" i="1"/>
  <c r="L708" i="1" s="1"/>
  <c r="I707" i="1"/>
  <c r="L707" i="1" s="1"/>
  <c r="I706" i="1"/>
  <c r="K702" i="1"/>
  <c r="I701" i="1"/>
  <c r="L701" i="1" s="1"/>
  <c r="I700" i="1"/>
  <c r="L700" i="1" s="1"/>
  <c r="I699" i="1"/>
  <c r="L699" i="1" s="1"/>
  <c r="I698" i="1"/>
  <c r="L698" i="1" s="1"/>
  <c r="K694" i="1"/>
  <c r="I693" i="1"/>
  <c r="I694" i="1" s="1"/>
  <c r="K689" i="1"/>
  <c r="I688" i="1"/>
  <c r="I689" i="1" s="1"/>
  <c r="K684" i="1"/>
  <c r="I683" i="1"/>
  <c r="L683" i="1" s="1"/>
  <c r="I682" i="1"/>
  <c r="L682" i="1" s="1"/>
  <c r="K678" i="1"/>
  <c r="I677" i="1"/>
  <c r="L677" i="1" s="1"/>
  <c r="I676" i="1"/>
  <c r="L676" i="1" s="1"/>
  <c r="K672" i="1"/>
  <c r="I671" i="1"/>
  <c r="L671" i="1" s="1"/>
  <c r="I670" i="1"/>
  <c r="L670" i="1" s="1"/>
  <c r="I669" i="1"/>
  <c r="L669" i="1" s="1"/>
  <c r="I668" i="1"/>
  <c r="L668" i="1" s="1"/>
  <c r="I667" i="1"/>
  <c r="L667" i="1" s="1"/>
  <c r="K663" i="1"/>
  <c r="I662" i="1"/>
  <c r="L662" i="1" s="1"/>
  <c r="I661" i="1"/>
  <c r="L661" i="1" s="1"/>
  <c r="I660" i="1"/>
  <c r="K656" i="1"/>
  <c r="I655" i="1"/>
  <c r="I656" i="1" s="1"/>
  <c r="K651" i="1"/>
  <c r="I650" i="1"/>
  <c r="I651" i="1" s="1"/>
  <c r="K646" i="1"/>
  <c r="I645" i="1"/>
  <c r="L645" i="1" s="1"/>
  <c r="I644" i="1"/>
  <c r="L644" i="1" s="1"/>
  <c r="I643" i="1"/>
  <c r="L643" i="1" s="1"/>
  <c r="I642" i="1"/>
  <c r="L642" i="1" s="1"/>
  <c r="K638" i="1"/>
  <c r="I637" i="1"/>
  <c r="L637" i="1" s="1"/>
  <c r="I636" i="1"/>
  <c r="L636" i="1" s="1"/>
  <c r="I626" i="1"/>
  <c r="L626" i="1" s="1"/>
  <c r="L627" i="1" s="1"/>
  <c r="K622" i="1"/>
  <c r="I621" i="1"/>
  <c r="L621" i="1" s="1"/>
  <c r="I620" i="1"/>
  <c r="L620" i="1" s="1"/>
  <c r="I619" i="1"/>
  <c r="L619" i="1" s="1"/>
  <c r="I618" i="1"/>
  <c r="L618" i="1" s="1"/>
  <c r="K614" i="1"/>
  <c r="I613" i="1"/>
  <c r="L613" i="1" s="1"/>
  <c r="I612" i="1"/>
  <c r="L612" i="1" s="1"/>
  <c r="I611" i="1"/>
  <c r="K607" i="1"/>
  <c r="I606" i="1"/>
  <c r="L606" i="1" s="1"/>
  <c r="I605" i="1"/>
  <c r="L605" i="1" s="1"/>
  <c r="I604" i="1"/>
  <c r="L604" i="1" s="1"/>
  <c r="I603" i="1"/>
  <c r="L603" i="1" s="1"/>
  <c r="K599" i="1"/>
  <c r="I598" i="1"/>
  <c r="L598" i="1" s="1"/>
  <c r="I597" i="1"/>
  <c r="L597" i="1" s="1"/>
  <c r="I596" i="1"/>
  <c r="L596" i="1" s="1"/>
  <c r="I595" i="1"/>
  <c r="L595" i="1" s="1"/>
  <c r="I594" i="1"/>
  <c r="L594" i="1" s="1"/>
  <c r="K590" i="1"/>
  <c r="I589" i="1"/>
  <c r="L589" i="1" s="1"/>
  <c r="I588" i="1"/>
  <c r="L588" i="1" s="1"/>
  <c r="I587" i="1"/>
  <c r="L587" i="1" s="1"/>
  <c r="I586" i="1"/>
  <c r="L586" i="1" s="1"/>
  <c r="I585" i="1"/>
  <c r="L585" i="1" s="1"/>
  <c r="K581" i="1"/>
  <c r="I580" i="1"/>
  <c r="L580" i="1" s="1"/>
  <c r="L581" i="1" s="1"/>
  <c r="K576" i="1"/>
  <c r="I575" i="1"/>
  <c r="L575" i="1" s="1"/>
  <c r="I574" i="1"/>
  <c r="L574" i="1" s="1"/>
  <c r="I573" i="1"/>
  <c r="K569" i="1"/>
  <c r="I568" i="1"/>
  <c r="I569" i="1" s="1"/>
  <c r="K564" i="1"/>
  <c r="I560" i="1"/>
  <c r="I564" i="1" s="1"/>
  <c r="K556" i="1"/>
  <c r="I555" i="1"/>
  <c r="L555" i="1" s="1"/>
  <c r="I554" i="1"/>
  <c r="L554" i="1" s="1"/>
  <c r="I553" i="1"/>
  <c r="L553" i="1" s="1"/>
  <c r="K549" i="1"/>
  <c r="I548" i="1"/>
  <c r="L548" i="1" s="1"/>
  <c r="I547" i="1"/>
  <c r="L547" i="1" s="1"/>
  <c r="K543" i="1"/>
  <c r="I542" i="1"/>
  <c r="L542" i="1" s="1"/>
  <c r="I541" i="1"/>
  <c r="L541" i="1" s="1"/>
  <c r="K537" i="1"/>
  <c r="I536" i="1"/>
  <c r="L536" i="1" s="1"/>
  <c r="L537" i="1" s="1"/>
  <c r="K532" i="1"/>
  <c r="I531" i="1"/>
  <c r="L531" i="1" s="1"/>
  <c r="I530" i="1"/>
  <c r="L530" i="1" s="1"/>
  <c r="K526" i="1"/>
  <c r="I525" i="1"/>
  <c r="L525" i="1" s="1"/>
  <c r="I524" i="1"/>
  <c r="L524" i="1" s="1"/>
  <c r="K520" i="1"/>
  <c r="I519" i="1"/>
  <c r="L519" i="1" s="1"/>
  <c r="I518" i="1"/>
  <c r="L518" i="1" s="1"/>
  <c r="K514" i="1"/>
  <c r="I513" i="1"/>
  <c r="I514" i="1" s="1"/>
  <c r="K509" i="1"/>
  <c r="I508" i="1"/>
  <c r="I509" i="1" s="1"/>
  <c r="K504" i="1"/>
  <c r="I503" i="1"/>
  <c r="L503" i="1" s="1"/>
  <c r="I502" i="1"/>
  <c r="L502" i="1" s="1"/>
  <c r="K498" i="1"/>
  <c r="I497" i="1"/>
  <c r="L497" i="1" s="1"/>
  <c r="I496" i="1"/>
  <c r="L496" i="1" s="1"/>
  <c r="K492" i="1"/>
  <c r="I490" i="1"/>
  <c r="I492" i="1" s="1"/>
  <c r="K486" i="1"/>
  <c r="I485" i="1"/>
  <c r="L485" i="1" s="1"/>
  <c r="I484" i="1"/>
  <c r="L484" i="1" s="1"/>
  <c r="I483" i="1"/>
  <c r="L483" i="1" s="1"/>
  <c r="I482" i="1"/>
  <c r="L482" i="1" s="1"/>
  <c r="K478" i="1"/>
  <c r="I477" i="1"/>
  <c r="L477" i="1" s="1"/>
  <c r="I476" i="1"/>
  <c r="L476" i="1" s="1"/>
  <c r="I475" i="1"/>
  <c r="K471" i="1"/>
  <c r="I470" i="1"/>
  <c r="I471" i="1" s="1"/>
  <c r="K466" i="1"/>
  <c r="I465" i="1"/>
  <c r="L465" i="1" s="1"/>
  <c r="I464" i="1"/>
  <c r="L464" i="1" s="1"/>
  <c r="I463" i="1"/>
  <c r="L463" i="1" s="1"/>
  <c r="I462" i="1"/>
  <c r="L462" i="1" s="1"/>
  <c r="K458" i="1"/>
  <c r="I457" i="1"/>
  <c r="L457" i="1" s="1"/>
  <c r="I456" i="1"/>
  <c r="L456" i="1" s="1"/>
  <c r="K452" i="1"/>
  <c r="I451" i="1"/>
  <c r="L451" i="1" s="1"/>
  <c r="I450" i="1"/>
  <c r="L450" i="1" s="1"/>
  <c r="I449" i="1"/>
  <c r="L449" i="1" s="1"/>
  <c r="I448" i="1"/>
  <c r="L448" i="1" s="1"/>
  <c r="K444" i="1"/>
  <c r="I443" i="1"/>
  <c r="L443" i="1" s="1"/>
  <c r="I442" i="1"/>
  <c r="L442" i="1" s="1"/>
  <c r="K438" i="1"/>
  <c r="I437" i="1"/>
  <c r="L437" i="1" s="1"/>
  <c r="L438" i="1" s="1"/>
  <c r="K433" i="1"/>
  <c r="I432" i="1"/>
  <c r="L432" i="1" s="1"/>
  <c r="I431" i="1"/>
  <c r="L431" i="1" s="1"/>
  <c r="I430" i="1"/>
  <c r="L430" i="1" s="1"/>
  <c r="K426" i="1"/>
  <c r="I425" i="1"/>
  <c r="L425" i="1" s="1"/>
  <c r="I424" i="1"/>
  <c r="L424" i="1" s="1"/>
  <c r="K420" i="1"/>
  <c r="I419" i="1"/>
  <c r="L419" i="1" s="1"/>
  <c r="I418" i="1"/>
  <c r="L418" i="1" s="1"/>
  <c r="I417" i="1"/>
  <c r="K413" i="1"/>
  <c r="I412" i="1"/>
  <c r="L412" i="1" s="1"/>
  <c r="I411" i="1"/>
  <c r="L411" i="1" s="1"/>
  <c r="I410" i="1"/>
  <c r="L410" i="1" s="1"/>
  <c r="I409" i="1"/>
  <c r="L409" i="1" s="1"/>
  <c r="K405" i="1"/>
  <c r="I404" i="1"/>
  <c r="L404" i="1" s="1"/>
  <c r="I403" i="1"/>
  <c r="L403" i="1" s="1"/>
  <c r="K399" i="1"/>
  <c r="I398" i="1"/>
  <c r="L398" i="1" s="1"/>
  <c r="I397" i="1"/>
  <c r="L397" i="1" s="1"/>
  <c r="I396" i="1"/>
  <c r="K392" i="1"/>
  <c r="I391" i="1"/>
  <c r="I392" i="1" s="1"/>
  <c r="K387" i="1"/>
  <c r="I386" i="1"/>
  <c r="L386" i="1" s="1"/>
  <c r="I385" i="1"/>
  <c r="L385" i="1" s="1"/>
  <c r="I384" i="1"/>
  <c r="L384" i="1" s="1"/>
  <c r="I383" i="1"/>
  <c r="L383" i="1" s="1"/>
  <c r="I382" i="1"/>
  <c r="L382" i="1" s="1"/>
  <c r="I381" i="1"/>
  <c r="K377" i="1"/>
  <c r="I376" i="1"/>
  <c r="I377" i="1" s="1"/>
  <c r="K372" i="1"/>
  <c r="I371" i="1"/>
  <c r="I372" i="1" s="1"/>
  <c r="K367" i="1"/>
  <c r="I366" i="1"/>
  <c r="I367" i="1" s="1"/>
  <c r="K362" i="1"/>
  <c r="I361" i="1"/>
  <c r="I362" i="1" s="1"/>
  <c r="K357" i="1"/>
  <c r="I356" i="1"/>
  <c r="L356" i="1" s="1"/>
  <c r="I355" i="1"/>
  <c r="L355" i="1" s="1"/>
  <c r="I354" i="1"/>
  <c r="K350" i="1"/>
  <c r="I343" i="1"/>
  <c r="L343" i="1" s="1"/>
  <c r="I344" i="1"/>
  <c r="L344" i="1" s="1"/>
  <c r="I345" i="1"/>
  <c r="L345" i="1" s="1"/>
  <c r="I346" i="1"/>
  <c r="L346" i="1" s="1"/>
  <c r="I347" i="1"/>
  <c r="L347" i="1" s="1"/>
  <c r="I348" i="1"/>
  <c r="L348" i="1" s="1"/>
  <c r="I349" i="1"/>
  <c r="L349" i="1" s="1"/>
  <c r="I342" i="1"/>
  <c r="L342" i="1" s="1"/>
  <c r="K338" i="1"/>
  <c r="I337" i="1"/>
  <c r="I338" i="1" s="1"/>
  <c r="K333" i="1"/>
  <c r="I332" i="1"/>
  <c r="I333" i="1" s="1"/>
  <c r="K328" i="1"/>
  <c r="I327" i="1"/>
  <c r="L327" i="1" s="1"/>
  <c r="I326" i="1"/>
  <c r="L326" i="1" s="1"/>
  <c r="K322" i="1"/>
  <c r="I321" i="1"/>
  <c r="L321" i="1" s="1"/>
  <c r="L322" i="1" s="1"/>
  <c r="K317" i="1"/>
  <c r="I316" i="1"/>
  <c r="L316" i="1" s="1"/>
  <c r="I315" i="1"/>
  <c r="L315" i="1" s="1"/>
  <c r="I314" i="1"/>
  <c r="L314" i="1" s="1"/>
  <c r="K310" i="1"/>
  <c r="I309" i="1"/>
  <c r="L309" i="1" s="1"/>
  <c r="I308" i="1"/>
  <c r="L308" i="1" s="1"/>
  <c r="K304" i="1"/>
  <c r="I303" i="1"/>
  <c r="L303" i="1" s="1"/>
  <c r="I302" i="1"/>
  <c r="L302" i="1" s="1"/>
  <c r="I301" i="1"/>
  <c r="L301" i="1" s="1"/>
  <c r="I300" i="1"/>
  <c r="L300" i="1" s="1"/>
  <c r="I299" i="1"/>
  <c r="L299" i="1" s="1"/>
  <c r="K295" i="1"/>
  <c r="I294" i="1"/>
  <c r="L294" i="1" s="1"/>
  <c r="I293" i="1"/>
  <c r="L293" i="1" s="1"/>
  <c r="I292" i="1"/>
  <c r="K288" i="1"/>
  <c r="I287" i="1"/>
  <c r="L287" i="1" s="1"/>
  <c r="I286" i="1"/>
  <c r="L286" i="1" s="1"/>
  <c r="I285" i="1"/>
  <c r="I280" i="1"/>
  <c r="I281" i="1" s="1"/>
  <c r="K276" i="1"/>
  <c r="I275" i="1"/>
  <c r="L275" i="1" s="1"/>
  <c r="I274" i="1"/>
  <c r="L274" i="1" s="1"/>
  <c r="K270" i="1"/>
  <c r="I269" i="1"/>
  <c r="L269" i="1" s="1"/>
  <c r="I268" i="1"/>
  <c r="L268" i="1" s="1"/>
  <c r="I267" i="1"/>
  <c r="L267" i="1" s="1"/>
  <c r="I266" i="1"/>
  <c r="L266" i="1" s="1"/>
  <c r="K262" i="1"/>
  <c r="I261" i="1"/>
  <c r="L261" i="1" s="1"/>
  <c r="I260" i="1"/>
  <c r="L260" i="1" s="1"/>
  <c r="K256" i="1"/>
  <c r="I255" i="1"/>
  <c r="L255" i="1" s="1"/>
  <c r="I254" i="1"/>
  <c r="L254" i="1" s="1"/>
  <c r="K250" i="1"/>
  <c r="I249" i="1"/>
  <c r="L249" i="1" s="1"/>
  <c r="I248" i="1"/>
  <c r="L248" i="1" s="1"/>
  <c r="I247" i="1"/>
  <c r="L247" i="1" s="1"/>
  <c r="I246" i="1"/>
  <c r="L246" i="1" s="1"/>
  <c r="K242" i="1"/>
  <c r="I241" i="1"/>
  <c r="L241" i="1" s="1"/>
  <c r="I240" i="1"/>
  <c r="L240" i="1" s="1"/>
  <c r="K236" i="1"/>
  <c r="I235" i="1"/>
  <c r="L235" i="1" s="1"/>
  <c r="I234" i="1"/>
  <c r="L234" i="1" s="1"/>
  <c r="K230" i="1"/>
  <c r="I229" i="1"/>
  <c r="L229" i="1" s="1"/>
  <c r="I228" i="1"/>
  <c r="L228" i="1" s="1"/>
  <c r="K224" i="1"/>
  <c r="I223" i="1"/>
  <c r="L223" i="1" s="1"/>
  <c r="I222" i="1"/>
  <c r="L222" i="1" s="1"/>
  <c r="I221" i="1"/>
  <c r="I216" i="1"/>
  <c r="I217" i="1" s="1"/>
  <c r="I211" i="1"/>
  <c r="I212" i="1" s="1"/>
  <c r="K207" i="1"/>
  <c r="I206" i="1"/>
  <c r="L206" i="1" s="1"/>
  <c r="I205" i="1"/>
  <c r="L205" i="1" s="1"/>
  <c r="K201" i="1"/>
  <c r="I200" i="1"/>
  <c r="L200" i="1" s="1"/>
  <c r="I199" i="1"/>
  <c r="L199" i="1" s="1"/>
  <c r="K195" i="1"/>
  <c r="I194" i="1"/>
  <c r="L194" i="1" s="1"/>
  <c r="I193" i="1"/>
  <c r="L193" i="1" s="1"/>
  <c r="I192" i="1"/>
  <c r="L192" i="1" s="1"/>
  <c r="I191" i="1"/>
  <c r="L191" i="1" s="1"/>
  <c r="I190" i="1"/>
  <c r="L190" i="1" s="1"/>
  <c r="K186" i="1"/>
  <c r="I185" i="1"/>
  <c r="L185" i="1" s="1"/>
  <c r="I184" i="1"/>
  <c r="L184" i="1" s="1"/>
  <c r="I183" i="1"/>
  <c r="L183" i="1" s="1"/>
  <c r="I182" i="1"/>
  <c r="L182" i="1" s="1"/>
  <c r="K178" i="1"/>
  <c r="I177" i="1"/>
  <c r="L177" i="1" s="1"/>
  <c r="I176" i="1"/>
  <c r="L176" i="1" s="1"/>
  <c r="K172" i="1"/>
  <c r="I171" i="1"/>
  <c r="L171" i="1" s="1"/>
  <c r="I170" i="1"/>
  <c r="L170" i="1" s="1"/>
  <c r="I165" i="1"/>
  <c r="I166" i="1" s="1"/>
  <c r="I160" i="1"/>
  <c r="I161" i="1" s="1"/>
  <c r="K156" i="1"/>
  <c r="I155" i="1"/>
  <c r="L155" i="1" s="1"/>
  <c r="I154" i="1"/>
  <c r="L154" i="1" s="1"/>
  <c r="I153" i="1"/>
  <c r="L153" i="1" s="1"/>
  <c r="I152" i="1"/>
  <c r="L152" i="1" s="1"/>
  <c r="I151" i="1"/>
  <c r="L151" i="1" s="1"/>
  <c r="I146" i="1"/>
  <c r="I147" i="1" s="1"/>
  <c r="I141" i="1"/>
  <c r="I142" i="1" s="1"/>
  <c r="I136" i="1"/>
  <c r="I137" i="1" s="1"/>
  <c r="K132" i="1"/>
  <c r="I131" i="1"/>
  <c r="L131" i="1" s="1"/>
  <c r="I130" i="1"/>
  <c r="L130" i="1" s="1"/>
  <c r="I129" i="1"/>
  <c r="K125" i="1"/>
  <c r="I124" i="1"/>
  <c r="L124" i="1" s="1"/>
  <c r="I123" i="1"/>
  <c r="L123" i="1" s="1"/>
  <c r="K119" i="1"/>
  <c r="I118" i="1"/>
  <c r="L118" i="1" s="1"/>
  <c r="I117" i="1"/>
  <c r="L117" i="1" s="1"/>
  <c r="I116" i="1"/>
  <c r="L116" i="1" s="1"/>
  <c r="K112" i="1"/>
  <c r="I111" i="1"/>
  <c r="L111" i="1" s="1"/>
  <c r="I110" i="1"/>
  <c r="L110" i="1" s="1"/>
  <c r="I109" i="1"/>
  <c r="K105" i="1"/>
  <c r="I101" i="1"/>
  <c r="L101" i="1" s="1"/>
  <c r="I102" i="1"/>
  <c r="L102" i="1" s="1"/>
  <c r="I103" i="1"/>
  <c r="L103" i="1" s="1"/>
  <c r="I104" i="1"/>
  <c r="L104" i="1" s="1"/>
  <c r="I100" i="1"/>
  <c r="L100" i="1" s="1"/>
  <c r="I95" i="1"/>
  <c r="I96" i="1" s="1"/>
  <c r="K91" i="1"/>
  <c r="I90" i="1"/>
  <c r="L90" i="1" s="1"/>
  <c r="I89" i="1"/>
  <c r="L89" i="1" s="1"/>
  <c r="I84" i="1"/>
  <c r="I85" i="1" s="1"/>
  <c r="I79" i="1"/>
  <c r="I80" i="1" s="1"/>
  <c r="I74" i="1"/>
  <c r="I75" i="1" s="1"/>
  <c r="I69" i="1"/>
  <c r="I70" i="1" s="1"/>
  <c r="K65" i="1"/>
  <c r="I64" i="1"/>
  <c r="L64" i="1" s="1"/>
  <c r="I63" i="1"/>
  <c r="L63" i="1" s="1"/>
  <c r="I62" i="1"/>
  <c r="L62" i="1" s="1"/>
  <c r="I61" i="1"/>
  <c r="L61" i="1" s="1"/>
  <c r="K57" i="1"/>
  <c r="I56" i="1"/>
  <c r="L56" i="1" s="1"/>
  <c r="I55" i="1"/>
  <c r="L55" i="1" s="1"/>
  <c r="K51" i="1"/>
  <c r="I50" i="1"/>
  <c r="L50" i="1" s="1"/>
  <c r="I49" i="1"/>
  <c r="L49" i="1" s="1"/>
  <c r="I44" i="1"/>
  <c r="L44" i="1" s="1"/>
  <c r="L45" i="1" s="1"/>
  <c r="I39" i="1"/>
  <c r="I40" i="1" s="1"/>
  <c r="K35" i="1"/>
  <c r="I34" i="1"/>
  <c r="L34" i="1" s="1"/>
  <c r="I33" i="1"/>
  <c r="L33" i="1" s="1"/>
  <c r="I32" i="1"/>
  <c r="L32" i="1" s="1"/>
  <c r="K28" i="1"/>
  <c r="I25" i="1"/>
  <c r="I26" i="1"/>
  <c r="L26" i="1" s="1"/>
  <c r="I27" i="1"/>
  <c r="L27" i="1" s="1"/>
  <c r="I24" i="1"/>
  <c r="K20" i="1"/>
  <c r="I19" i="1"/>
  <c r="L19" i="1" s="1"/>
  <c r="I18" i="1"/>
  <c r="L18" i="1" s="1"/>
  <c r="K14" i="1"/>
  <c r="I13" i="1"/>
  <c r="L13" i="1" s="1"/>
  <c r="I12" i="1"/>
  <c r="I7" i="1"/>
  <c r="I8" i="1" s="1"/>
  <c r="I627" i="1" l="1"/>
  <c r="I1240" i="1"/>
  <c r="I1235" i="1"/>
  <c r="I1209" i="1"/>
  <c r="I1214" i="1"/>
  <c r="I1192" i="1"/>
  <c r="L1185" i="1"/>
  <c r="L1186" i="1" s="1"/>
  <c r="L1285" i="1"/>
  <c r="L1286" i="1" s="1"/>
  <c r="L1280" i="1"/>
  <c r="L1281" i="1" s="1"/>
  <c r="L1275" i="1"/>
  <c r="L1276" i="1" s="1"/>
  <c r="L1270" i="1"/>
  <c r="L1271" i="1" s="1"/>
  <c r="L1265" i="1"/>
  <c r="L1266" i="1" s="1"/>
  <c r="L1261" i="1"/>
  <c r="I1261" i="1"/>
  <c r="L1254" i="1"/>
  <c r="L1255" i="1" s="1"/>
  <c r="L1249" i="1"/>
  <c r="L1250" i="1" s="1"/>
  <c r="L1244" i="1"/>
  <c r="L1245" i="1" s="1"/>
  <c r="L1229" i="1"/>
  <c r="L1230" i="1" s="1"/>
  <c r="L1225" i="1"/>
  <c r="I1225" i="1"/>
  <c r="L1218" i="1"/>
  <c r="L1219" i="1" s="1"/>
  <c r="L1207" i="1"/>
  <c r="L1209" i="1" s="1"/>
  <c r="L1202" i="1"/>
  <c r="L1203" i="1" s="1"/>
  <c r="L1198" i="1"/>
  <c r="I1198" i="1"/>
  <c r="L1190" i="1"/>
  <c r="L1192" i="1" s="1"/>
  <c r="L1180" i="1"/>
  <c r="L1181" i="1" s="1"/>
  <c r="L1175" i="1"/>
  <c r="L1176" i="1" s="1"/>
  <c r="L1170" i="1"/>
  <c r="L1171" i="1" s="1"/>
  <c r="L1166" i="1"/>
  <c r="I1166" i="1"/>
  <c r="L1159" i="1"/>
  <c r="L1160" i="1" s="1"/>
  <c r="L1154" i="1"/>
  <c r="L1155" i="1" s="1"/>
  <c r="L1149" i="1"/>
  <c r="L1150" i="1" s="1"/>
  <c r="L1145" i="1"/>
  <c r="I1145" i="1"/>
  <c r="L1139" i="1"/>
  <c r="I1139" i="1"/>
  <c r="L1133" i="1"/>
  <c r="I1133" i="1"/>
  <c r="L1126" i="1"/>
  <c r="I1126" i="1"/>
  <c r="L1120" i="1"/>
  <c r="I1120" i="1"/>
  <c r="L1114" i="1"/>
  <c r="I1114" i="1"/>
  <c r="L1105" i="1"/>
  <c r="L1106" i="1" s="1"/>
  <c r="L1101" i="1"/>
  <c r="I1101" i="1"/>
  <c r="L1094" i="1"/>
  <c r="L1095" i="1" s="1"/>
  <c r="L1090" i="1"/>
  <c r="I1090" i="1"/>
  <c r="L1084" i="1"/>
  <c r="I1084" i="1"/>
  <c r="I1074" i="1"/>
  <c r="L1071" i="1"/>
  <c r="L1074" i="1" s="1"/>
  <c r="L1067" i="1"/>
  <c r="I1067" i="1"/>
  <c r="I1059" i="1"/>
  <c r="L1059" i="1"/>
  <c r="I1050" i="1"/>
  <c r="I960" i="1"/>
  <c r="L850" i="1"/>
  <c r="L1045" i="1"/>
  <c r="L1050" i="1" s="1"/>
  <c r="L1041" i="1"/>
  <c r="I1041" i="1"/>
  <c r="L1034" i="1"/>
  <c r="L1035" i="1" s="1"/>
  <c r="L1029" i="1"/>
  <c r="L1030" i="1" s="1"/>
  <c r="L1025" i="1"/>
  <c r="I1025" i="1"/>
  <c r="L1019" i="1"/>
  <c r="I1019" i="1"/>
  <c r="L1012" i="1"/>
  <c r="L1013" i="1" s="1"/>
  <c r="L1008" i="1"/>
  <c r="I1008" i="1"/>
  <c r="I1002" i="1"/>
  <c r="L996" i="1"/>
  <c r="L997" i="1" s="1"/>
  <c r="L992" i="1"/>
  <c r="I992" i="1"/>
  <c r="L985" i="1"/>
  <c r="L986" i="1" s="1"/>
  <c r="L981" i="1"/>
  <c r="I981" i="1"/>
  <c r="L974" i="1"/>
  <c r="L975" i="1" s="1"/>
  <c r="L969" i="1"/>
  <c r="L970" i="1" s="1"/>
  <c r="L964" i="1"/>
  <c r="L965" i="1" s="1"/>
  <c r="L958" i="1"/>
  <c r="L960" i="1" s="1"/>
  <c r="L954" i="1"/>
  <c r="I954" i="1"/>
  <c r="L948" i="1"/>
  <c r="I948" i="1"/>
  <c r="L941" i="1"/>
  <c r="L942" i="1" s="1"/>
  <c r="L936" i="1"/>
  <c r="L937" i="1" s="1"/>
  <c r="L932" i="1"/>
  <c r="I932" i="1"/>
  <c r="L926" i="1"/>
  <c r="I926" i="1"/>
  <c r="I920" i="1"/>
  <c r="L917" i="1"/>
  <c r="L920" i="1" s="1"/>
  <c r="L913" i="1"/>
  <c r="I913" i="1"/>
  <c r="I801" i="1"/>
  <c r="L901" i="1"/>
  <c r="I901" i="1"/>
  <c r="L894" i="1"/>
  <c r="L895" i="1" s="1"/>
  <c r="L889" i="1"/>
  <c r="L890" i="1" s="1"/>
  <c r="L885" i="1"/>
  <c r="I885" i="1"/>
  <c r="I879" i="1"/>
  <c r="L877" i="1"/>
  <c r="L879" i="1" s="1"/>
  <c r="L873" i="1"/>
  <c r="I873" i="1"/>
  <c r="L866" i="1"/>
  <c r="L867" i="1" s="1"/>
  <c r="L861" i="1"/>
  <c r="L862" i="1" s="1"/>
  <c r="I857" i="1"/>
  <c r="L857" i="1"/>
  <c r="I850" i="1"/>
  <c r="L844" i="1"/>
  <c r="I844" i="1"/>
  <c r="L837" i="1"/>
  <c r="L838" i="1" s="1"/>
  <c r="L833" i="1"/>
  <c r="I833" i="1"/>
  <c r="L826" i="1"/>
  <c r="L827" i="1" s="1"/>
  <c r="L822" i="1"/>
  <c r="I822" i="1"/>
  <c r="L816" i="1"/>
  <c r="I816" i="1"/>
  <c r="L805" i="1"/>
  <c r="L806" i="1" s="1"/>
  <c r="L799" i="1"/>
  <c r="L801" i="1" s="1"/>
  <c r="I795" i="1"/>
  <c r="L789" i="1"/>
  <c r="L790" i="1" s="1"/>
  <c r="I785" i="1"/>
  <c r="L781" i="1"/>
  <c r="L785" i="1" s="1"/>
  <c r="I777" i="1"/>
  <c r="L772" i="1"/>
  <c r="I772" i="1"/>
  <c r="L765" i="1"/>
  <c r="L766" i="1" s="1"/>
  <c r="L761" i="1"/>
  <c r="I761" i="1"/>
  <c r="L754" i="1"/>
  <c r="L755" i="1" s="1"/>
  <c r="I750" i="1"/>
  <c r="L747" i="1"/>
  <c r="L750" i="1" s="1"/>
  <c r="L742" i="1"/>
  <c r="L743" i="1" s="1"/>
  <c r="L738" i="1"/>
  <c r="I738" i="1"/>
  <c r="L732" i="1"/>
  <c r="I732" i="1"/>
  <c r="L725" i="1"/>
  <c r="L726" i="1" s="1"/>
  <c r="I721" i="1"/>
  <c r="L718" i="1"/>
  <c r="L721" i="1" s="1"/>
  <c r="I714" i="1"/>
  <c r="I709" i="1"/>
  <c r="L706" i="1"/>
  <c r="L709" i="1" s="1"/>
  <c r="L702" i="1"/>
  <c r="I702" i="1"/>
  <c r="L693" i="1"/>
  <c r="L694" i="1" s="1"/>
  <c r="L688" i="1"/>
  <c r="L689" i="1" s="1"/>
  <c r="L684" i="1"/>
  <c r="I684" i="1"/>
  <c r="L678" i="1"/>
  <c r="I678" i="1"/>
  <c r="I672" i="1"/>
  <c r="L672" i="1"/>
  <c r="I663" i="1"/>
  <c r="L660" i="1"/>
  <c r="L663" i="1" s="1"/>
  <c r="L655" i="1"/>
  <c r="L656" i="1" s="1"/>
  <c r="L650" i="1"/>
  <c r="L651" i="1" s="1"/>
  <c r="L646" i="1"/>
  <c r="I646" i="1"/>
  <c r="L638" i="1"/>
  <c r="I638" i="1"/>
  <c r="L622" i="1"/>
  <c r="I622" i="1"/>
  <c r="I614" i="1"/>
  <c r="L611" i="1"/>
  <c r="L614" i="1" s="1"/>
  <c r="I607" i="1"/>
  <c r="L607" i="1"/>
  <c r="L599" i="1"/>
  <c r="I599" i="1"/>
  <c r="L590" i="1"/>
  <c r="I590" i="1"/>
  <c r="I581" i="1"/>
  <c r="I576" i="1"/>
  <c r="L573" i="1"/>
  <c r="L576" i="1" s="1"/>
  <c r="L568" i="1"/>
  <c r="L569" i="1" s="1"/>
  <c r="L560" i="1"/>
  <c r="L564" i="1" s="1"/>
  <c r="L556" i="1"/>
  <c r="I556" i="1"/>
  <c r="L549" i="1"/>
  <c r="I549" i="1"/>
  <c r="L543" i="1"/>
  <c r="I543" i="1"/>
  <c r="I537" i="1"/>
  <c r="L532" i="1"/>
  <c r="I532" i="1"/>
  <c r="L526" i="1"/>
  <c r="I526" i="1"/>
  <c r="L520" i="1"/>
  <c r="I520" i="1"/>
  <c r="L513" i="1"/>
  <c r="L514" i="1" s="1"/>
  <c r="L508" i="1"/>
  <c r="L509" i="1" s="1"/>
  <c r="L504" i="1"/>
  <c r="I504" i="1"/>
  <c r="L498" i="1"/>
  <c r="I498" i="1"/>
  <c r="L490" i="1"/>
  <c r="L492" i="1" s="1"/>
  <c r="L486" i="1"/>
  <c r="I486" i="1"/>
  <c r="I478" i="1"/>
  <c r="L475" i="1"/>
  <c r="L478" i="1" s="1"/>
  <c r="L470" i="1"/>
  <c r="L471" i="1" s="1"/>
  <c r="L466" i="1"/>
  <c r="I466" i="1"/>
  <c r="L458" i="1"/>
  <c r="I458" i="1"/>
  <c r="L452" i="1"/>
  <c r="I452" i="1"/>
  <c r="L444" i="1"/>
  <c r="I444" i="1"/>
  <c r="I438" i="1"/>
  <c r="L433" i="1"/>
  <c r="I433" i="1"/>
  <c r="L426" i="1"/>
  <c r="I426" i="1"/>
  <c r="I420" i="1"/>
  <c r="L417" i="1"/>
  <c r="L420" i="1" s="1"/>
  <c r="L413" i="1"/>
  <c r="I413" i="1"/>
  <c r="L405" i="1"/>
  <c r="I405" i="1"/>
  <c r="I399" i="1"/>
  <c r="L396" i="1"/>
  <c r="L399" i="1" s="1"/>
  <c r="L391" i="1"/>
  <c r="L392" i="1" s="1"/>
  <c r="I387" i="1"/>
  <c r="L381" i="1"/>
  <c r="L387" i="1" s="1"/>
  <c r="L376" i="1"/>
  <c r="L377" i="1" s="1"/>
  <c r="L371" i="1"/>
  <c r="L372" i="1" s="1"/>
  <c r="L366" i="1"/>
  <c r="L367" i="1" s="1"/>
  <c r="L361" i="1"/>
  <c r="L362" i="1" s="1"/>
  <c r="I357" i="1"/>
  <c r="L354" i="1"/>
  <c r="L357" i="1" s="1"/>
  <c r="I350" i="1"/>
  <c r="L350" i="1"/>
  <c r="L337" i="1"/>
  <c r="L338" i="1" s="1"/>
  <c r="L332" i="1"/>
  <c r="L333" i="1" s="1"/>
  <c r="L328" i="1"/>
  <c r="I328" i="1"/>
  <c r="I322" i="1"/>
  <c r="L317" i="1"/>
  <c r="I317" i="1"/>
  <c r="L310" i="1"/>
  <c r="I310" i="1"/>
  <c r="L304" i="1"/>
  <c r="I304" i="1"/>
  <c r="I295" i="1"/>
  <c r="L292" i="1"/>
  <c r="L295" i="1" s="1"/>
  <c r="I288" i="1"/>
  <c r="L285" i="1"/>
  <c r="L288" i="1" s="1"/>
  <c r="L280" i="1"/>
  <c r="L281" i="1" s="1"/>
  <c r="L276" i="1"/>
  <c r="I276" i="1"/>
  <c r="L270" i="1"/>
  <c r="I270" i="1"/>
  <c r="L262" i="1"/>
  <c r="I262" i="1"/>
  <c r="L256" i="1"/>
  <c r="I256" i="1"/>
  <c r="L250" i="1"/>
  <c r="I250" i="1"/>
  <c r="L242" i="1"/>
  <c r="I242" i="1"/>
  <c r="L236" i="1"/>
  <c r="I236" i="1"/>
  <c r="L230" i="1"/>
  <c r="I230" i="1"/>
  <c r="I224" i="1"/>
  <c r="L221" i="1"/>
  <c r="L224" i="1" s="1"/>
  <c r="L216" i="1"/>
  <c r="L217" i="1" s="1"/>
  <c r="L211" i="1"/>
  <c r="L212" i="1" s="1"/>
  <c r="L207" i="1"/>
  <c r="I207" i="1"/>
  <c r="L201" i="1"/>
  <c r="I201" i="1"/>
  <c r="L195" i="1"/>
  <c r="I195" i="1"/>
  <c r="L186" i="1"/>
  <c r="I186" i="1"/>
  <c r="L178" i="1"/>
  <c r="I178" i="1"/>
  <c r="L172" i="1"/>
  <c r="I172" i="1"/>
  <c r="L165" i="1"/>
  <c r="L166" i="1" s="1"/>
  <c r="L160" i="1"/>
  <c r="L161" i="1" s="1"/>
  <c r="L156" i="1"/>
  <c r="I156" i="1"/>
  <c r="L146" i="1"/>
  <c r="L147" i="1" s="1"/>
  <c r="L141" i="1"/>
  <c r="L142" i="1" s="1"/>
  <c r="L136" i="1"/>
  <c r="L137" i="1" s="1"/>
  <c r="I132" i="1"/>
  <c r="L129" i="1"/>
  <c r="L132" i="1" s="1"/>
  <c r="L125" i="1"/>
  <c r="I125" i="1"/>
  <c r="I119" i="1"/>
  <c r="L119" i="1"/>
  <c r="I112" i="1"/>
  <c r="L109" i="1"/>
  <c r="L112" i="1" s="1"/>
  <c r="L105" i="1"/>
  <c r="I105" i="1"/>
  <c r="L95" i="1"/>
  <c r="L96" i="1" s="1"/>
  <c r="L91" i="1"/>
  <c r="I91" i="1"/>
  <c r="L84" i="1"/>
  <c r="L85" i="1" s="1"/>
  <c r="L79" i="1"/>
  <c r="L80" i="1" s="1"/>
  <c r="L74" i="1"/>
  <c r="L75" i="1" s="1"/>
  <c r="L69" i="1"/>
  <c r="L70" i="1" s="1"/>
  <c r="L65" i="1"/>
  <c r="I65" i="1"/>
  <c r="L57" i="1"/>
  <c r="I57" i="1"/>
  <c r="L51" i="1"/>
  <c r="I51" i="1"/>
  <c r="I45" i="1"/>
  <c r="L39" i="1"/>
  <c r="L40" i="1" s="1"/>
  <c r="I28" i="1"/>
  <c r="L35" i="1"/>
  <c r="I35" i="1"/>
  <c r="L25" i="1"/>
  <c r="L24" i="1"/>
  <c r="L20" i="1"/>
  <c r="I20" i="1"/>
  <c r="I14" i="1"/>
  <c r="L7" i="1"/>
  <c r="L8" i="1" s="1"/>
  <c r="L12" i="1"/>
  <c r="L14" i="1" s="1"/>
  <c r="L28" i="1" l="1"/>
  <c r="K1209" i="1"/>
</calcChain>
</file>

<file path=xl/sharedStrings.xml><?xml version="1.0" encoding="utf-8"?>
<sst xmlns="http://schemas.openxmlformats.org/spreadsheetml/2006/main" count="5300" uniqueCount="1082">
  <si>
    <t>Formularz asortymentowo-cenowy</t>
  </si>
  <si>
    <t>Zakup i sukcesywna dostawa leków dla Działu Farmacji Szpitalnej SP ZOZ MSWiA w Koszalinie</t>
  </si>
  <si>
    <t>Zadanie nr 1</t>
  </si>
  <si>
    <t>Lp.</t>
  </si>
  <si>
    <t xml:space="preserve">Nazwa międzynarodowa          </t>
  </si>
  <si>
    <t>Nazwa leku                        KOD EAN</t>
  </si>
  <si>
    <t>Postać leku</t>
  </si>
  <si>
    <t>Dawka leku</t>
  </si>
  <si>
    <t>Opis opakowania</t>
  </si>
  <si>
    <t>Cena jedn. netto</t>
  </si>
  <si>
    <t>Wartość netto</t>
  </si>
  <si>
    <t>Wartość brutto</t>
  </si>
  <si>
    <t>1.</t>
  </si>
  <si>
    <t xml:space="preserve">Clindamycinum  </t>
  </si>
  <si>
    <t>kaps.</t>
  </si>
  <si>
    <t>600mg</t>
  </si>
  <si>
    <t>Wielkość zam. na 24 miesiące</t>
  </si>
  <si>
    <t>12 szt.</t>
  </si>
  <si>
    <t>RAZEM</t>
  </si>
  <si>
    <t>Stawka VAT</t>
  </si>
  <si>
    <t>Wartość VAT</t>
  </si>
  <si>
    <t>Zadanie nr 2</t>
  </si>
  <si>
    <t>2.</t>
  </si>
  <si>
    <t>x</t>
  </si>
  <si>
    <t>Alumini acetotartras</t>
  </si>
  <si>
    <t>żel</t>
  </si>
  <si>
    <t>1% (10mg/g)</t>
  </si>
  <si>
    <t>tuba 75g</t>
  </si>
  <si>
    <t>tabletki</t>
  </si>
  <si>
    <t>1g</t>
  </si>
  <si>
    <t>6szt.</t>
  </si>
  <si>
    <t>Zadanie nr 3</t>
  </si>
  <si>
    <t xml:space="preserve">Pantoprazolum     </t>
  </si>
  <si>
    <t>tabl.dojelit.</t>
  </si>
  <si>
    <t>40mg</t>
  </si>
  <si>
    <t>100szt.</t>
  </si>
  <si>
    <t xml:space="preserve">Pantoprazolum       </t>
  </si>
  <si>
    <t>20 mg</t>
  </si>
  <si>
    <t>Zadanie nr 4</t>
  </si>
  <si>
    <t>3.</t>
  </si>
  <si>
    <t>4.</t>
  </si>
  <si>
    <t xml:space="preserve">Ketoprofen  </t>
  </si>
  <si>
    <t>inj.iv.</t>
  </si>
  <si>
    <t>100mg/2ml</t>
  </si>
  <si>
    <t>10amp.</t>
  </si>
  <si>
    <t xml:space="preserve">Ketoprofen </t>
  </si>
  <si>
    <t>50mg</t>
  </si>
  <si>
    <t>20 kaps.</t>
  </si>
  <si>
    <t>tabl.powl.</t>
  </si>
  <si>
    <t>100mg</t>
  </si>
  <si>
    <t>30 szt.</t>
  </si>
  <si>
    <t>25mg/g</t>
  </si>
  <si>
    <t>tuba 100 g</t>
  </si>
  <si>
    <t>Zadanie nr 5</t>
  </si>
  <si>
    <t>Peryndopril argininum</t>
  </si>
  <si>
    <t>5 mg</t>
  </si>
  <si>
    <t>90 szt.</t>
  </si>
  <si>
    <t>Gliklazyd MR</t>
  </si>
  <si>
    <t>tabl.o zm.uwal.</t>
  </si>
  <si>
    <t>60mg</t>
  </si>
  <si>
    <t xml:space="preserve">Tianeptina </t>
  </si>
  <si>
    <t>tabl.</t>
  </si>
  <si>
    <t>12,5mg</t>
  </si>
  <si>
    <t>Zadanie nr 6</t>
  </si>
  <si>
    <r>
      <t xml:space="preserve">Lactobacillus  rhamnosus+ Lactobacillus acidophilus  </t>
    </r>
    <r>
      <rPr>
        <b/>
        <sz val="9"/>
        <rFont val="Arial"/>
        <family val="2"/>
        <charset val="238"/>
      </rPr>
      <t>LEK</t>
    </r>
  </si>
  <si>
    <t>kaps.tw.</t>
  </si>
  <si>
    <t>2x10 (9) CFU bakterii kwasu mlekowego</t>
  </si>
  <si>
    <t>10szt.</t>
  </si>
  <si>
    <t>Zadanie nr 7</t>
  </si>
  <si>
    <t>Saccharomyces bauldardii CNCMI-745 (typu Enterol)</t>
  </si>
  <si>
    <t>250mg</t>
  </si>
  <si>
    <t>20szt.</t>
  </si>
  <si>
    <t>Zadanie nr 8</t>
  </si>
  <si>
    <t>Clonazepamum N03A</t>
  </si>
  <si>
    <t>inj.</t>
  </si>
  <si>
    <t>1mg/1ml</t>
  </si>
  <si>
    <t>2mg</t>
  </si>
  <si>
    <t>Zadanie nr 9</t>
  </si>
  <si>
    <t>Fentanyl  (drogi podania:domięśniowo,podskórnie, dożylnie, zewnątrzoponowo, podpajęczynówkowo)</t>
  </si>
  <si>
    <t>0,1mg/2ml</t>
  </si>
  <si>
    <t>50amp.</t>
  </si>
  <si>
    <t xml:space="preserve">Fentanyl </t>
  </si>
  <si>
    <t>plastry</t>
  </si>
  <si>
    <t>25 mcg/h</t>
  </si>
  <si>
    <t>5szt.</t>
  </si>
  <si>
    <t>Zadanie nr 10</t>
  </si>
  <si>
    <t xml:space="preserve">Diazepam                                          </t>
  </si>
  <si>
    <t>5mg/ml</t>
  </si>
  <si>
    <t>5amp po 2ml</t>
  </si>
  <si>
    <t xml:space="preserve">Diazepam  </t>
  </si>
  <si>
    <t>5mg</t>
  </si>
  <si>
    <t>20 szt.</t>
  </si>
  <si>
    <t xml:space="preserve">Diazepam   </t>
  </si>
  <si>
    <t>wlewki</t>
  </si>
  <si>
    <t>10mg/2,5ml</t>
  </si>
  <si>
    <t>5 wlewek doodb.</t>
  </si>
  <si>
    <t>Zadanie nr 11</t>
  </si>
  <si>
    <t xml:space="preserve">Kalipoz prolongatum </t>
  </si>
  <si>
    <t>tabl.o przed.uwal.</t>
  </si>
  <si>
    <t>391mg</t>
  </si>
  <si>
    <t>60 szt.</t>
  </si>
  <si>
    <t>Zadanie nr 12</t>
  </si>
  <si>
    <t>Bupivacaina do znieczulenia podpajęczynkowego, sterylne pakowanie, gdzie działanie znieczulające pojawia się nie później niż po 5-8min.typu Marcaina Heavy Spin.</t>
  </si>
  <si>
    <t>20mg/4ml</t>
  </si>
  <si>
    <t>5 amp.</t>
  </si>
  <si>
    <t>Zadanie nr 13</t>
  </si>
  <si>
    <t>Trimebutyna</t>
  </si>
  <si>
    <t>Zadanie nr 14</t>
  </si>
  <si>
    <t xml:space="preserve">Morphini Sulfas </t>
  </si>
  <si>
    <t>10mg/1ml</t>
  </si>
  <si>
    <t>Zadanie nr 15</t>
  </si>
  <si>
    <t xml:space="preserve">Bisacodyl   </t>
  </si>
  <si>
    <t>czopki</t>
  </si>
  <si>
    <t>10mg</t>
  </si>
  <si>
    <t>5 szt.</t>
  </si>
  <si>
    <t>tabl.d/dojelit.</t>
  </si>
  <si>
    <t>30szt.</t>
  </si>
  <si>
    <t>Zadanie nr 16</t>
  </si>
  <si>
    <t>Mebeweryny chlorowodorek</t>
  </si>
  <si>
    <t>kaps.o przedł.uw.</t>
  </si>
  <si>
    <t>200mg</t>
  </si>
  <si>
    <t>Zadanie nr 17</t>
  </si>
  <si>
    <t>5.</t>
  </si>
  <si>
    <t xml:space="preserve">Buprenorphine </t>
  </si>
  <si>
    <t>0,035mg/1h przez 72h/= 0,84mg/24h</t>
  </si>
  <si>
    <t>0,0525mg/1h przez 72h</t>
  </si>
  <si>
    <t>70mcg/1h przez 72h</t>
  </si>
  <si>
    <t>Fosoran kodeiny+Sulfogwajakol typu Thiocodin</t>
  </si>
  <si>
    <t>15mg+300mg</t>
  </si>
  <si>
    <t>10 szt.</t>
  </si>
  <si>
    <t>Dekstrometorfan (typu Acodin)</t>
  </si>
  <si>
    <t>15mg</t>
  </si>
  <si>
    <t>Zadanie nr 18</t>
  </si>
  <si>
    <r>
      <t xml:space="preserve">Oxycodone hydrochloride </t>
    </r>
    <r>
      <rPr>
        <i/>
        <sz val="9"/>
        <rFont val="Arial"/>
        <family val="2"/>
        <charset val="238"/>
      </rPr>
      <t xml:space="preserve">z </t>
    </r>
    <r>
      <rPr>
        <b/>
        <i/>
        <sz val="9"/>
        <rFont val="Arial"/>
        <family val="2"/>
        <charset val="238"/>
      </rPr>
      <t xml:space="preserve">laktozą jednowodną </t>
    </r>
    <r>
      <rPr>
        <sz val="9"/>
        <rFont val="Arial"/>
        <family val="2"/>
        <charset val="238"/>
      </rPr>
      <t>N02A</t>
    </r>
  </si>
  <si>
    <t>tabl.o przdł.uwal.</t>
  </si>
  <si>
    <t>10 mg</t>
  </si>
  <si>
    <r>
      <t xml:space="preserve">Oxycodone hydrochloride </t>
    </r>
    <r>
      <rPr>
        <i/>
        <sz val="9"/>
        <rFont val="Arial"/>
        <family val="2"/>
        <charset val="238"/>
      </rPr>
      <t xml:space="preserve">z </t>
    </r>
    <r>
      <rPr>
        <b/>
        <i/>
        <sz val="9"/>
        <rFont val="Arial"/>
        <family val="2"/>
        <charset val="238"/>
      </rPr>
      <t>laktozą jednowodną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N02A</t>
    </r>
  </si>
  <si>
    <r>
      <t xml:space="preserve">Oxycodone hydrochloride </t>
    </r>
    <r>
      <rPr>
        <i/>
        <sz val="9"/>
        <rFont val="Arial"/>
        <family val="2"/>
        <charset val="238"/>
      </rPr>
      <t xml:space="preserve"> </t>
    </r>
  </si>
  <si>
    <t>10mg/ml</t>
  </si>
  <si>
    <t>10 amp.</t>
  </si>
  <si>
    <t>Zadanie nr 19</t>
  </si>
  <si>
    <t xml:space="preserve">Estazolam  </t>
  </si>
  <si>
    <t>Opipramoli dihydrochloridum typu Pramolan</t>
  </si>
  <si>
    <t>50 mg</t>
  </si>
  <si>
    <t>Zolpidem tartas</t>
  </si>
  <si>
    <t>Zadanie nr 20</t>
  </si>
  <si>
    <t xml:space="preserve">Clorazepate dipotassium  </t>
  </si>
  <si>
    <t>10 mg.</t>
  </si>
  <si>
    <t>Zadanie nr 21</t>
  </si>
  <si>
    <t xml:space="preserve">Drotaverine </t>
  </si>
  <si>
    <t>40 mg</t>
  </si>
  <si>
    <t xml:space="preserve">Drotaverine  </t>
  </si>
  <si>
    <t>80 mg</t>
  </si>
  <si>
    <t>40mg/2ml</t>
  </si>
  <si>
    <t>5amp.</t>
  </si>
  <si>
    <t>Zadanie nr 22</t>
  </si>
  <si>
    <t xml:space="preserve">Ephedrinum h/chlor.                      </t>
  </si>
  <si>
    <t>25mg/1ml</t>
  </si>
  <si>
    <t>Zadanie nr 23</t>
  </si>
  <si>
    <t>Gabapentyna</t>
  </si>
  <si>
    <t>0,3g</t>
  </si>
  <si>
    <t>Zadanie nr 24</t>
  </si>
  <si>
    <t>Izomaltozyd żelaza III typu Monover</t>
  </si>
  <si>
    <t>0,5g/5ml</t>
  </si>
  <si>
    <t>5fiol.</t>
  </si>
  <si>
    <t>Zadanie nr 25</t>
  </si>
  <si>
    <t xml:space="preserve">Tramadolum                                       </t>
  </si>
  <si>
    <t xml:space="preserve">Tramadolum                                        </t>
  </si>
  <si>
    <t>tabl.o przedł.uw.</t>
  </si>
  <si>
    <t>50mg/ml</t>
  </si>
  <si>
    <t>Tramadol+Paracetamol</t>
  </si>
  <si>
    <t>37,5mg                    +325mg</t>
  </si>
  <si>
    <t>60szt.</t>
  </si>
  <si>
    <t>Zadanie nr 26</t>
  </si>
  <si>
    <t xml:space="preserve">Risperidone   </t>
  </si>
  <si>
    <t>1mg</t>
  </si>
  <si>
    <t>Zadanie nr 27</t>
  </si>
  <si>
    <t>Pentoksyfilina ret.</t>
  </si>
  <si>
    <t>tabl.przedł.uw.</t>
  </si>
  <si>
    <t>400mg</t>
  </si>
  <si>
    <t>Zadanie nr 28</t>
  </si>
  <si>
    <t xml:space="preserve">Metoclopramidum                             </t>
  </si>
  <si>
    <t>10mg/2ml</t>
  </si>
  <si>
    <t xml:space="preserve">Metoclopramidum                               </t>
  </si>
  <si>
    <t>50 szt.</t>
  </si>
  <si>
    <t>Zadanie nr 29</t>
  </si>
  <si>
    <t xml:space="preserve">Magnesium sulfuricum 20%             </t>
  </si>
  <si>
    <t>2g/10 ml</t>
  </si>
  <si>
    <t xml:space="preserve">Natrium bicarbonicum 8,4%             </t>
  </si>
  <si>
    <t>84 mg/mlx20ml</t>
  </si>
  <si>
    <t xml:space="preserve">10 amp. </t>
  </si>
  <si>
    <t>Zadanie nr 30</t>
  </si>
  <si>
    <t xml:space="preserve">Metamizolum                                       </t>
  </si>
  <si>
    <t>500mg</t>
  </si>
  <si>
    <t xml:space="preserve">Metamizolum, (roztwór do wstrzykiwań, który można mieszać z tramadolem -roztworem do iniekcji ChPL)                                       </t>
  </si>
  <si>
    <t>2,5g/5ml</t>
  </si>
  <si>
    <t xml:space="preserve">Metamizolum, (roztwór do wstrzykiwań, który można mieszać z tramadolem -roztworem do iniekcji ChPL)          </t>
  </si>
  <si>
    <t>1g/2ml</t>
  </si>
  <si>
    <t>Metamizolum magnesium</t>
  </si>
  <si>
    <t>granulat d/sporz.zaw.</t>
  </si>
  <si>
    <t>0,5g/sasz.</t>
  </si>
  <si>
    <t>6sasz.</t>
  </si>
  <si>
    <t>Zadanie nr 31</t>
  </si>
  <si>
    <t>Lignocainum h/chlor.1% (wskazania: m.innymi w leczeniu bólu w okresie okołooperacyjnym)</t>
  </si>
  <si>
    <t>20mg/2ml</t>
  </si>
  <si>
    <t>200mg/20ml</t>
  </si>
  <si>
    <t>Lignocainum h/chlor.2% (wskazania: m.innymi w leczeniu bólu w okresie okołooperacyjnym)</t>
  </si>
  <si>
    <t>400mg/20ml</t>
  </si>
  <si>
    <t>Lignocainum h/chlor. + c.noradrenalini</t>
  </si>
  <si>
    <t xml:space="preserve">Dotkankowo </t>
  </si>
  <si>
    <t>20mg lignocaini h/ch+ 0,025 noradrenalini/       x2ml</t>
  </si>
  <si>
    <t>Zadanie nr 32</t>
  </si>
  <si>
    <t>Bupivacaine Spinal Havy 0,5%</t>
  </si>
  <si>
    <t>20mg/4 ml</t>
  </si>
  <si>
    <t>Bupivacainum h/chlor. 0,5%</t>
  </si>
  <si>
    <t>50mg/10ml</t>
  </si>
  <si>
    <t>10amp</t>
  </si>
  <si>
    <t>Zadanie nr 33</t>
  </si>
  <si>
    <t xml:space="preserve">Midazolam z EDTA                           </t>
  </si>
  <si>
    <t>5mg/5ml</t>
  </si>
  <si>
    <t>5mg/1ml</t>
  </si>
  <si>
    <t>Zadanie nr 34</t>
  </si>
  <si>
    <t xml:space="preserve">Kalium chloratum   15%                  </t>
  </si>
  <si>
    <t>150mg/ml       x10ml</t>
  </si>
  <si>
    <t>Zadanie nr 35</t>
  </si>
  <si>
    <t xml:space="preserve">Metronidazol  </t>
  </si>
  <si>
    <t>tabl.d/poch.</t>
  </si>
  <si>
    <t>Zadanie nr 36</t>
  </si>
  <si>
    <t xml:space="preserve">Antazolini metanosulfonian            </t>
  </si>
  <si>
    <t xml:space="preserve">Papaverinum h/chlor.                           </t>
  </si>
  <si>
    <t>20mg/mlx2ml</t>
  </si>
  <si>
    <t xml:space="preserve">Dopaminum h/chlor.4%                      </t>
  </si>
  <si>
    <t>200mg/5ml</t>
  </si>
  <si>
    <t>Zadanie nr 37</t>
  </si>
  <si>
    <t xml:space="preserve">Furosemidum </t>
  </si>
  <si>
    <t>5 amp</t>
  </si>
  <si>
    <t>Zadanie nr 38</t>
  </si>
  <si>
    <t xml:space="preserve">Loperamid                                              </t>
  </si>
  <si>
    <t xml:space="preserve">Piracetamum </t>
  </si>
  <si>
    <t>1200 mg</t>
  </si>
  <si>
    <t>Zadanie nr 39</t>
  </si>
  <si>
    <t xml:space="preserve">Hydrocortisone </t>
  </si>
  <si>
    <t>5fiol.s.s.                        +2ml rozp.</t>
  </si>
  <si>
    <t xml:space="preserve">Hydrocortisonum </t>
  </si>
  <si>
    <t>Krem</t>
  </si>
  <si>
    <t>10mg/g</t>
  </si>
  <si>
    <t>15g</t>
  </si>
  <si>
    <t>Zadanie nr 40</t>
  </si>
  <si>
    <t xml:space="preserve">Epinefryna/Adrenalini /     </t>
  </si>
  <si>
    <t>0,3mg/0,3ml</t>
  </si>
  <si>
    <t>1amp.strz.</t>
  </si>
  <si>
    <t xml:space="preserve">Atropinum sulfur.,   </t>
  </si>
  <si>
    <t xml:space="preserve">Norepinephrine                                 </t>
  </si>
  <si>
    <t>Zadanie nr 41</t>
  </si>
  <si>
    <t xml:space="preserve">Sulfacetamidum natrium                   </t>
  </si>
  <si>
    <t>kr.d/oczu</t>
  </si>
  <si>
    <t>12mimin.x0,5ml</t>
  </si>
  <si>
    <t xml:space="preserve">Xylometazolin </t>
  </si>
  <si>
    <t>kr.d/nosa</t>
  </si>
  <si>
    <t>1mg/g</t>
  </si>
  <si>
    <t>10ml</t>
  </si>
  <si>
    <t>Zadanie nr 42</t>
  </si>
  <si>
    <t>Tobramycinum</t>
  </si>
  <si>
    <t>3mg/ml</t>
  </si>
  <si>
    <t>5ml</t>
  </si>
  <si>
    <t>maść d/oczu</t>
  </si>
  <si>
    <t>3,5g</t>
  </si>
  <si>
    <t>Zadanie nr 43</t>
  </si>
  <si>
    <r>
      <rPr>
        <sz val="9"/>
        <rFont val="Arial"/>
        <family val="2"/>
        <charset val="238"/>
      </rPr>
      <t>Simvastatin</t>
    </r>
    <r>
      <rPr>
        <b/>
        <sz val="9"/>
        <rFont val="Arial"/>
        <family val="2"/>
        <charset val="238"/>
      </rPr>
      <t xml:space="preserve"> </t>
    </r>
  </si>
  <si>
    <t>20mg</t>
  </si>
  <si>
    <t>28 szt.</t>
  </si>
  <si>
    <t xml:space="preserve">Atorvastatin </t>
  </si>
  <si>
    <t xml:space="preserve">Propranolol                                            </t>
  </si>
  <si>
    <t>50szt.</t>
  </si>
  <si>
    <t>Zadanie nr 44</t>
  </si>
  <si>
    <t xml:space="preserve">Silver Sulfathiazole </t>
  </si>
  <si>
    <t>krem</t>
  </si>
  <si>
    <t>40g</t>
  </si>
  <si>
    <t>400g</t>
  </si>
  <si>
    <t>Zadanie nr 45</t>
  </si>
  <si>
    <t xml:space="preserve">Dexametasone sodium phosphate </t>
  </si>
  <si>
    <t>8mg/2ml</t>
  </si>
  <si>
    <t>Zadanie nr 46</t>
  </si>
  <si>
    <t xml:space="preserve">Promazine </t>
  </si>
  <si>
    <t>draż.</t>
  </si>
  <si>
    <t>25mg</t>
  </si>
  <si>
    <t>Zadanie nr 47</t>
  </si>
  <si>
    <t>Methylprednisolonum</t>
  </si>
  <si>
    <t>4mg</t>
  </si>
  <si>
    <t>16mg</t>
  </si>
  <si>
    <t>50 tab.</t>
  </si>
  <si>
    <t>Methyloprednizolon typu Depo-Medrol</t>
  </si>
  <si>
    <t>40mg/1ml</t>
  </si>
  <si>
    <t>1fiol.</t>
  </si>
  <si>
    <t>Zadanie nr 48</t>
  </si>
  <si>
    <t>Enoxaparinum natrium (bez konieczności monitorowania leku)</t>
  </si>
  <si>
    <t>inj.sc.</t>
  </si>
  <si>
    <t>60mg/0,6ml</t>
  </si>
  <si>
    <t>10 amp.strzyk.</t>
  </si>
  <si>
    <t>80mg/0,8ml</t>
  </si>
  <si>
    <t>10amp. strzyk.</t>
  </si>
  <si>
    <t>Enoxaparinum natrium  (bez konieczności monitorowania leku)</t>
  </si>
  <si>
    <t>100mg/1ml</t>
  </si>
  <si>
    <t xml:space="preserve">Enoxaparinum natrium (bez konieczności monitorowania leku) </t>
  </si>
  <si>
    <t>40mg/0,4ml</t>
  </si>
  <si>
    <t>10amp.strzyk.</t>
  </si>
  <si>
    <t>20mg/0,2nl</t>
  </si>
  <si>
    <t>Zadanie nr 49</t>
  </si>
  <si>
    <t xml:space="preserve">Dabigatran etexilate </t>
  </si>
  <si>
    <t>110 mg</t>
  </si>
  <si>
    <t>3x60szt.</t>
  </si>
  <si>
    <t>150 mg</t>
  </si>
  <si>
    <t>Zadanie nr 50</t>
  </si>
  <si>
    <t>Zofenoprilum Calcicum typu Zofenil</t>
  </si>
  <si>
    <t>30mg</t>
  </si>
  <si>
    <t>7,5mg</t>
  </si>
  <si>
    <t>Zadanie nr 51</t>
  </si>
  <si>
    <t xml:space="preserve">Amlodypine </t>
  </si>
  <si>
    <t>Acidum Tranexamicum</t>
  </si>
  <si>
    <t>500mg/5ml</t>
  </si>
  <si>
    <t>Zadanie nr 52</t>
  </si>
  <si>
    <t>Zadanie nr 53</t>
  </si>
  <si>
    <t>Fluoksetinum</t>
  </si>
  <si>
    <t>Zadanie nr 54</t>
  </si>
  <si>
    <t xml:space="preserve">Clopidogrel </t>
  </si>
  <si>
    <t>75 mg</t>
  </si>
  <si>
    <t>84 szt.</t>
  </si>
  <si>
    <t>Zadanie nr 55</t>
  </si>
  <si>
    <t>6.</t>
  </si>
  <si>
    <t>7.</t>
  </si>
  <si>
    <t>8.</t>
  </si>
  <si>
    <t>Glucagonum typu  Hypokit</t>
  </si>
  <si>
    <t>1fiol.+rozp.    1ml w strzyk.</t>
  </si>
  <si>
    <t>Insulina ludzka( otrzymywana w Saccharomyces cerevisiae w wyniku rekombinacji DNA), izofanowa (NPH) typu Insulatard HM Penfill</t>
  </si>
  <si>
    <t>300j.m./3ml</t>
  </si>
  <si>
    <t>10 wkładów penfill</t>
  </si>
  <si>
    <t>Insulina detemir (otrzymywana w wyniku rekombinacji DNA z wykorzystaniem drożdży Saccharomyces cerevisiae)-długodziałająca typuLevemir Penfill</t>
  </si>
  <si>
    <t>Insulina ludzka(otrzymywana w Saccharomyces cerevisiae w wyniku rekombinacji DNA) + insulina ludzka (otrzymywana w Saccharomyces cerevisiae w wyniku rekombinacji DNA) izofanowa (NPH) w stosunku 30/70,  typu Mixtard 30 HM Penfill</t>
  </si>
  <si>
    <t>5 wkładów penfill</t>
  </si>
  <si>
    <t>Insulina aspart (otrzymywana z Saccharomyces cerevisiae w wyniku rekombinacji DNA), krystalizowana z protaminą, 30/70,  typu NovoMix 30 Penfill</t>
  </si>
  <si>
    <t>Insulina aspart (otrzymywana z Saccharomyces cerevisiae w wyniku rekombinacji DNA), krystalizowana z protaminą, 50/50,  typu NovoMix 50 Penfill</t>
  </si>
  <si>
    <t>Insulina aspart (otrzymywana z Saccharomyces cerevisiae w wyniku rekombinacji DNA) typu Novorapid Penfill</t>
  </si>
  <si>
    <t>Insulina ludzka(otrzymywana z Saccharomyces cerevisiae w wyniku rekombinacji DNA), neutralna typu Actrapid HM Penfill</t>
  </si>
  <si>
    <t>Zadanie nr 56</t>
  </si>
  <si>
    <t xml:space="preserve">Glulizyna - szybkodziałająca insulina utrzymująca stabilnosć w roztworze bez konieczności dodawania cynku typu Apidra Solostar  </t>
  </si>
  <si>
    <t>jednorazowy wstrzykiwacz</t>
  </si>
  <si>
    <t>100 j./ml x 3ml</t>
  </si>
  <si>
    <r>
      <t xml:space="preserve">Insulina ludzka izotopowa (NPH) z trzema metalowymi kulkami we wkładzie słuzące do wymieszania zawiesiny przed podaniem typu Insuman Basal Solostar </t>
    </r>
    <r>
      <rPr>
        <b/>
        <sz val="9"/>
        <rFont val="Arial"/>
        <family val="2"/>
        <charset val="238"/>
      </rPr>
      <t xml:space="preserve"> </t>
    </r>
  </si>
  <si>
    <t>100j./ml x 3ml</t>
  </si>
  <si>
    <t xml:space="preserve"> 5 szt.</t>
  </si>
  <si>
    <t>typu Insulina Lispro</t>
  </si>
  <si>
    <t xml:space="preserve">10szt. </t>
  </si>
  <si>
    <t>Zadanie nr 57</t>
  </si>
  <si>
    <t xml:space="preserve">Amiodarone </t>
  </si>
  <si>
    <t>50mg/1ml</t>
  </si>
  <si>
    <t>6amp.a3ml</t>
  </si>
  <si>
    <t>Zadanie nr 58</t>
  </si>
  <si>
    <t>Tyzanidyna</t>
  </si>
  <si>
    <t>kaps.o zm.uwal.</t>
  </si>
  <si>
    <t>6mg</t>
  </si>
  <si>
    <t>Zadanie nr 59</t>
  </si>
  <si>
    <t xml:space="preserve">Karbamazepina CR </t>
  </si>
  <si>
    <t>300mg</t>
  </si>
  <si>
    <t>Zadanie nr 60</t>
  </si>
  <si>
    <t xml:space="preserve">Sertralina </t>
  </si>
  <si>
    <t>Zadanie nr 61</t>
  </si>
  <si>
    <t>Sulpiryd</t>
  </si>
  <si>
    <t>24szt.</t>
  </si>
  <si>
    <t>Mianseryna</t>
  </si>
  <si>
    <t>tabl.powl</t>
  </si>
  <si>
    <t xml:space="preserve">Mianseryna </t>
  </si>
  <si>
    <t>Doxepinum</t>
  </si>
  <si>
    <t>Zadanie nr 62</t>
  </si>
  <si>
    <t>Lewetyracetam</t>
  </si>
  <si>
    <t>500 mg</t>
  </si>
  <si>
    <t>Zadanie nr 63</t>
  </si>
  <si>
    <t xml:space="preserve">Kwetiapine </t>
  </si>
  <si>
    <t xml:space="preserve">kwetiapine </t>
  </si>
  <si>
    <t>Kwetiapine XR</t>
  </si>
  <si>
    <t>Zadanie nr 64</t>
  </si>
  <si>
    <t>Tiaprium PMCS</t>
  </si>
  <si>
    <t>Tiaprium</t>
  </si>
  <si>
    <t>Zadanie nr 65</t>
  </si>
  <si>
    <t>Hydroxyzinum</t>
  </si>
  <si>
    <t>sir.</t>
  </si>
  <si>
    <t>10mg/5ml                         x1fl.200ml</t>
  </si>
  <si>
    <t>1fl.</t>
  </si>
  <si>
    <t>Zadanie nr 66</t>
  </si>
  <si>
    <t>Acidum boricum</t>
  </si>
  <si>
    <t>roztw.</t>
  </si>
  <si>
    <t>30mg/g</t>
  </si>
  <si>
    <t>100 g.</t>
  </si>
  <si>
    <t>Woda utleniona</t>
  </si>
  <si>
    <t>płyn</t>
  </si>
  <si>
    <t>1kg</t>
  </si>
  <si>
    <t>Zadanie nr 67</t>
  </si>
  <si>
    <t>Natrii tetraboras typu Aphtin</t>
  </si>
  <si>
    <t>rozt.do j.ust.</t>
  </si>
  <si>
    <t>200mg/g</t>
  </si>
  <si>
    <t>10g</t>
  </si>
  <si>
    <t>Wazelina biała</t>
  </si>
  <si>
    <t>maść</t>
  </si>
  <si>
    <t>20g</t>
  </si>
  <si>
    <t>Zadanie nr 68</t>
  </si>
  <si>
    <t>Allantoinum - maść</t>
  </si>
  <si>
    <t>30 g.</t>
  </si>
  <si>
    <t>Allantoinum- zasypka</t>
  </si>
  <si>
    <t>zasypka</t>
  </si>
  <si>
    <t>Allantoinum +Deksapantenol+inne(+parafina+wacelina biała, woda+ etylu parahyroksybenzoesan) (plus) - maść</t>
  </si>
  <si>
    <t>20mg+50mg</t>
  </si>
  <si>
    <t>30g</t>
  </si>
  <si>
    <t>Zadanie nr 69</t>
  </si>
  <si>
    <t>Parafina</t>
  </si>
  <si>
    <t>-</t>
  </si>
  <si>
    <t>fl. 800g</t>
  </si>
  <si>
    <t>Zadanie nr 70</t>
  </si>
  <si>
    <t>Aethylum chloratum</t>
  </si>
  <si>
    <t>aer.</t>
  </si>
  <si>
    <t>70g</t>
  </si>
  <si>
    <t>Benzyna apteczna</t>
  </si>
  <si>
    <t>100ml</t>
  </si>
  <si>
    <t>Zadanie nr 71</t>
  </si>
  <si>
    <t xml:space="preserve">Povidone jodyne </t>
  </si>
  <si>
    <t>rozt.</t>
  </si>
  <si>
    <t>(100mg/ml)10%</t>
  </si>
  <si>
    <t>1000ml</t>
  </si>
  <si>
    <t>Jodyna</t>
  </si>
  <si>
    <t>Poliheksanidyna+Undecylenamidopropyl betainy+woda oczyszczona (typu Prontosan)</t>
  </si>
  <si>
    <t>płyn d/przemyw.ran</t>
  </si>
  <si>
    <t>0,1%+0,1%</t>
  </si>
  <si>
    <t>350ml</t>
  </si>
  <si>
    <t xml:space="preserve">Formaldehyd </t>
  </si>
  <si>
    <t>1litr</t>
  </si>
  <si>
    <t>Formaldehyd  z buforem stabiliz.</t>
  </si>
  <si>
    <t>Zadanie nr 72</t>
  </si>
  <si>
    <t>Zadanie nr 73</t>
  </si>
  <si>
    <t xml:space="preserve">Preparat antyseptyczny typu: Octenilin </t>
  </si>
  <si>
    <t>20 ml</t>
  </si>
  <si>
    <t>1fl.20ml</t>
  </si>
  <si>
    <t xml:space="preserve">Preparat antyseptyczny Dichlorowodorek Octenidyny+alkoh.  fenoksyetylowy typu: Octenisept </t>
  </si>
  <si>
    <t>250 ml</t>
  </si>
  <si>
    <t>1fl.250ml</t>
  </si>
  <si>
    <t xml:space="preserve">płyn </t>
  </si>
  <si>
    <t>(0,1g+2g)100 g</t>
  </si>
  <si>
    <t>1fl.1000ml</t>
  </si>
  <si>
    <t>1fl.50ml</t>
  </si>
  <si>
    <t>Zadanie nr 74</t>
  </si>
  <si>
    <t xml:space="preserve">Heparinum   </t>
  </si>
  <si>
    <t>1000 j.m./1g</t>
  </si>
  <si>
    <t>100g</t>
  </si>
  <si>
    <t>Zadanie nr 75</t>
  </si>
  <si>
    <t>Glucosum 20%</t>
  </si>
  <si>
    <t>200mg/ml       x10ml</t>
  </si>
  <si>
    <t>Glucosum 40%</t>
  </si>
  <si>
    <t>400mg/ml      x10ml</t>
  </si>
  <si>
    <t>Glucosum bez smakowa</t>
  </si>
  <si>
    <t>proszek</t>
  </si>
  <si>
    <t xml:space="preserve">pojemnik /torebka  </t>
  </si>
  <si>
    <t>75 g =op.</t>
  </si>
  <si>
    <t>Zadanie nr 76</t>
  </si>
  <si>
    <t>Natrium chloride 0,9%</t>
  </si>
  <si>
    <t>9mg/mlx10ml</t>
  </si>
  <si>
    <t>100amp.</t>
  </si>
  <si>
    <t>9mg/mlx5ml</t>
  </si>
  <si>
    <t>Natrium chloride 10%</t>
  </si>
  <si>
    <t>100mg/mlx10ml</t>
  </si>
  <si>
    <t>Aqua pro injenctione</t>
  </si>
  <si>
    <t>5ml.</t>
  </si>
  <si>
    <t>Zadanie nr 77</t>
  </si>
  <si>
    <t>Zamawiający wymaga bezpłatnego użyczenia parowników</t>
  </si>
  <si>
    <t xml:space="preserve">Sevofluran - płyn do anestezji wziewnej                      </t>
  </si>
  <si>
    <t>płyn wziewny d.znieczulania</t>
  </si>
  <si>
    <t>­</t>
  </si>
  <si>
    <t>250ml</t>
  </si>
  <si>
    <t>Zadanie nr 78</t>
  </si>
  <si>
    <t>Lignocainum h/chlor. typu U</t>
  </si>
  <si>
    <t>żel U z kaniulą</t>
  </si>
  <si>
    <t>2%(20mg/g)</t>
  </si>
  <si>
    <t xml:space="preserve">Lidocainum </t>
  </si>
  <si>
    <t>38 g.=650 dawek</t>
  </si>
  <si>
    <t>Zadanie nr 79</t>
  </si>
  <si>
    <t xml:space="preserve">Naloxonum h/chlor.                           </t>
  </si>
  <si>
    <t>0,4mg/1ml</t>
  </si>
  <si>
    <t xml:space="preserve">Neostigmini methylsulfas </t>
  </si>
  <si>
    <t>0,5mg/1ml</t>
  </si>
  <si>
    <r>
      <t xml:space="preserve">Propofol 1% -  </t>
    </r>
    <r>
      <rPr>
        <i/>
        <sz val="9"/>
        <rFont val="Arial"/>
        <family val="2"/>
        <charset val="238"/>
      </rPr>
      <t xml:space="preserve">okres trwałość roztworu po rozpuszczeniu w izoosmotycznym roztworze glukozy w stosunku 1:4 miał stabiloność przechowywania do 6 h.                                               Technologia Lipuro                                       </t>
    </r>
  </si>
  <si>
    <t>100mg/20ml</t>
  </si>
  <si>
    <t>Zadanie nr 80</t>
  </si>
  <si>
    <t>Zadanie nr 81</t>
  </si>
  <si>
    <t>Ezoineprazol</t>
  </si>
  <si>
    <t>kaps.doj.tw.</t>
  </si>
  <si>
    <t>28szt.</t>
  </si>
  <si>
    <t>Zadanie nr 82</t>
  </si>
  <si>
    <t>Rivaroksaban</t>
  </si>
  <si>
    <t>100 szt.</t>
  </si>
  <si>
    <t>Zadanie nr 83</t>
  </si>
  <si>
    <t>Ropivacaini hydrochloridum</t>
  </si>
  <si>
    <t>5mlx10fiol.</t>
  </si>
  <si>
    <t>Zadanie nr 84</t>
  </si>
  <si>
    <t>Alkohol etylowy 70%</t>
  </si>
  <si>
    <t>500ml</t>
  </si>
  <si>
    <t>Zadanie nr 85</t>
  </si>
  <si>
    <t>Dexamethason(Pabi Dexamethason)</t>
  </si>
  <si>
    <t>40szt.</t>
  </si>
  <si>
    <t>Zadanie nr 86</t>
  </si>
  <si>
    <t xml:space="preserve">Ondansteron   </t>
  </si>
  <si>
    <t>4mg/2ml</t>
  </si>
  <si>
    <t>8mg/4ml</t>
  </si>
  <si>
    <t>Zadanie nr 87</t>
  </si>
  <si>
    <t>Związek tlenku krzemu funkcjonalizowany jonami srebra i chlorheksydyną), kaolin, hialuronia.  sodu, krzemionka, gaz nośny: mieszanka propanu-butanu(typu Nanosilvern)</t>
  </si>
  <si>
    <t>proszek w sprayu</t>
  </si>
  <si>
    <t>125ml</t>
  </si>
  <si>
    <t>40ppm(0,004%)podchlorynu sodu, 40ppm(0,004%) kwas podchlorawy, woda oczyszczona. (typu Microdacyn 60 Wound Care)</t>
  </si>
  <si>
    <t>roztw.d/lecz.        ran</t>
  </si>
  <si>
    <t>Zadanie nr 88</t>
  </si>
  <si>
    <t xml:space="preserve">Prednisonum/Encortonum </t>
  </si>
  <si>
    <t xml:space="preserve"> 20szt.</t>
  </si>
  <si>
    <t>100tabl.</t>
  </si>
  <si>
    <t>Zadanie nr 89</t>
  </si>
  <si>
    <r>
      <t xml:space="preserve">Paski do glukometrów spełniające warunki:                                                                            - automatyczny wyrzut paska (po badaniu zapewnia brak bezposredniego kontaktu personelu ze zużytym testem paskowym),                                                                                                       - metoda pomiaru biosensoryczna                                                                                                                                             - próbka krwi do badania - świeża próbka krwi kapilarnej (uzyskanej z opuszka palców lub krew żylna)                                                                    - nie wymagają kodowania (bez kluczy, chipów czy ręcznego ustawienia kodów)                                                                                                               -  paki testowe z kapilarą do automatycznego zasysania próbki krwi, umieszczoną na szczycie (czubku) palca                                                                                     - kompatybilne z glukometrem umożliwiającym automatyczny wyrzut paska (funkcja podnosząca bezpieczeństwo: higieny pracy, po wykonaniu pomiaru nie ma możliwości kontaktu z materiałem biologicznym pacjenta                                                                                               - płyny kontrolne o terminie ważności 6 miesięcy od momentu otwarcia fiolki                                                                                                       - paski do glukometrów zapewniają pomiar stężenia glukozy kalibrowanej do osocza w zakresie min 20-600mg/dl(1,1 - 33,3 mmol/l)                                                                                                            - paski do glukometrów zapewniają pomiar hematokrytu 20-65%, zastosowany enzym na paskach-dehydrogenaza glukozowa (E.coli) GDH-FAD                                                                                                                 - temperatura i wilgotność przechowywania  pasków testowych: 2 - 32 </t>
    </r>
    <r>
      <rPr>
        <sz val="9"/>
        <rFont val="Calibri"/>
        <family val="2"/>
        <charset val="238"/>
      </rPr>
      <t>⁰</t>
    </r>
    <r>
      <rPr>
        <sz val="9"/>
        <rFont val="Arial"/>
        <family val="2"/>
        <charset val="238"/>
      </rPr>
      <t>C                                                                                                                           
- brak interferencji z 74 substancji endo i egzogennych                                                                       - paski kompatybilne z glukometrem  typy Gluco maxx pro</t>
    </r>
  </si>
  <si>
    <t>Zadanie nr 90</t>
  </si>
  <si>
    <t>Nitrendypina</t>
  </si>
  <si>
    <t>Zadanie nr 91</t>
  </si>
  <si>
    <t xml:space="preserve">Ramiprilum </t>
  </si>
  <si>
    <t>2,5mg</t>
  </si>
  <si>
    <t>Ramiprilum</t>
  </si>
  <si>
    <t>Zadanie nr 92</t>
  </si>
  <si>
    <t>Digoxin</t>
  </si>
  <si>
    <t xml:space="preserve">100 mcg </t>
  </si>
  <si>
    <t>Zadanie nr 93</t>
  </si>
  <si>
    <t xml:space="preserve">Metformini hydrochloridum XR   </t>
  </si>
  <si>
    <t>tabl.o przed.uw.</t>
  </si>
  <si>
    <t xml:space="preserve"> 30 szt.</t>
  </si>
  <si>
    <t xml:space="preserve">Metformini hydrochloridum  </t>
  </si>
  <si>
    <t>850 mg</t>
  </si>
  <si>
    <t>1000 mg</t>
  </si>
  <si>
    <t xml:space="preserve"> 60 szt.</t>
  </si>
  <si>
    <t>Zadanie nr 94</t>
  </si>
  <si>
    <t xml:space="preserve">Thiamazol   </t>
  </si>
  <si>
    <t xml:space="preserve"> 50 szt.</t>
  </si>
  <si>
    <t xml:space="preserve">Sól sodowa lewotyroksyny   </t>
  </si>
  <si>
    <t>25mcg</t>
  </si>
  <si>
    <t>50mcg</t>
  </si>
  <si>
    <t xml:space="preserve">Sól sodowa lewotyroksyny  </t>
  </si>
  <si>
    <t xml:space="preserve">75mcg </t>
  </si>
  <si>
    <t>100mcg</t>
  </si>
  <si>
    <t>Zadanie nr 95</t>
  </si>
  <si>
    <t xml:space="preserve">Bisoprolol fumaras </t>
  </si>
  <si>
    <t>1,25 mg</t>
  </si>
  <si>
    <t>Zadanie nr 96</t>
  </si>
  <si>
    <r>
      <t xml:space="preserve">Carvedilol  </t>
    </r>
    <r>
      <rPr>
        <b/>
        <sz val="9"/>
        <rFont val="Arial"/>
        <family val="2"/>
        <charset val="238"/>
      </rPr>
      <t xml:space="preserve"> </t>
    </r>
  </si>
  <si>
    <t>25 mg</t>
  </si>
  <si>
    <t>6,25 mg</t>
  </si>
  <si>
    <t xml:space="preserve">Carvedilol  </t>
  </si>
  <si>
    <t>12,5 mg</t>
  </si>
  <si>
    <t>Zadanie nr 97</t>
  </si>
  <si>
    <t xml:space="preserve">Acidum Acetylsalicylicum  </t>
  </si>
  <si>
    <t>tabl.powl.            d/jelit.</t>
  </si>
  <si>
    <t>150mg</t>
  </si>
  <si>
    <t>tabl.powl.        d/jelit.</t>
  </si>
  <si>
    <t>75mg</t>
  </si>
  <si>
    <t>Zadanie nr 98</t>
  </si>
  <si>
    <t>Ferrosi sulfas + Acidum ascorbicum typu Sorbifer Durules</t>
  </si>
  <si>
    <t>100mg jonów żelaza (II)               + 60mg</t>
  </si>
  <si>
    <t xml:space="preserve">Ferrosi sulfas   </t>
  </si>
  <si>
    <t>draż,</t>
  </si>
  <si>
    <t>105mg FeII</t>
  </si>
  <si>
    <t>Zadanie nr 99</t>
  </si>
  <si>
    <t>syrop</t>
  </si>
  <si>
    <t>114mg/5ml</t>
  </si>
  <si>
    <t>150ml</t>
  </si>
  <si>
    <t>Calcium carbonicum</t>
  </si>
  <si>
    <t>Calcium glubionas+Calcii lactobionas</t>
  </si>
  <si>
    <t>Zadanie nr 100</t>
  </si>
  <si>
    <t>Amantadine sulfas</t>
  </si>
  <si>
    <t>tabl. powl.</t>
  </si>
  <si>
    <t>Ornithini aspartas</t>
  </si>
  <si>
    <t>5g/10ml</t>
  </si>
  <si>
    <t>80szt.</t>
  </si>
  <si>
    <t>sasz.</t>
  </si>
  <si>
    <t>3g/5g</t>
  </si>
  <si>
    <t>Zadanie nr 101</t>
  </si>
  <si>
    <t xml:space="preserve">Preparat do kolonoskopii, "wysokoobjętościowy", który stosuje się 4litry/4 saszetki/4 godziny ,macrogol. </t>
  </si>
  <si>
    <t>proszek doustny</t>
  </si>
  <si>
    <t>74 g/1saszet.</t>
  </si>
  <si>
    <t>4 saszet.</t>
  </si>
  <si>
    <t>Zadanie nr 102</t>
  </si>
  <si>
    <t>Memantini hydrochloridum</t>
  </si>
  <si>
    <t>Zadanie nr 103</t>
  </si>
  <si>
    <t xml:space="preserve">Vitaminum B compositum                        </t>
  </si>
  <si>
    <t>Cyanocobalamin = Vitaminum B 12</t>
  </si>
  <si>
    <t>1000mcg/2ml</t>
  </si>
  <si>
    <t xml:space="preserve">Magnesii hydroaspartas+Kalii hydroaspartas                                     </t>
  </si>
  <si>
    <t>17mg+54mg</t>
  </si>
  <si>
    <t>Zadanie nr 104</t>
  </si>
  <si>
    <t>Thiamine    B1</t>
  </si>
  <si>
    <t>25mg(forte)</t>
  </si>
  <si>
    <t xml:space="preserve">Pyridoxine  </t>
  </si>
  <si>
    <t xml:space="preserve">Ascorbicum acid   </t>
  </si>
  <si>
    <t>50 tabl.</t>
  </si>
  <si>
    <t>1000mg</t>
  </si>
  <si>
    <t>15kaps.</t>
  </si>
  <si>
    <t>Cholecalciferolum</t>
  </si>
  <si>
    <t>1 000j.m.</t>
  </si>
  <si>
    <t>90szt.</t>
  </si>
  <si>
    <t>Zadanie nr 105</t>
  </si>
  <si>
    <t>Silibinina mariani extractum sicc typu Sylimarol</t>
  </si>
  <si>
    <t>tabl.draż.</t>
  </si>
  <si>
    <t>70mg</t>
  </si>
  <si>
    <t>Kalium cytricum (effervescens-bezcukrowy)</t>
  </si>
  <si>
    <t>granulat musujący</t>
  </si>
  <si>
    <t>782mgK+ /3g</t>
  </si>
  <si>
    <t>20 sasz.</t>
  </si>
  <si>
    <t>Zadanie nr 106</t>
  </si>
  <si>
    <t>Thiethylperazinum</t>
  </si>
  <si>
    <t>r-r d/inj.</t>
  </si>
  <si>
    <t>6,5mg</t>
  </si>
  <si>
    <t>50szt</t>
  </si>
  <si>
    <t>Zadanie nr 107</t>
  </si>
  <si>
    <t>Itopridi hydrochloridum</t>
  </si>
  <si>
    <t>Zadanie nr 108</t>
  </si>
  <si>
    <t>typu Colchicum dispert</t>
  </si>
  <si>
    <t>0,5 mg</t>
  </si>
  <si>
    <t>Zadanie nr 109</t>
  </si>
  <si>
    <t xml:space="preserve">Diclofenacum </t>
  </si>
  <si>
    <t>1%/10mg/g</t>
  </si>
  <si>
    <t xml:space="preserve">Diclofenac </t>
  </si>
  <si>
    <t>amp.</t>
  </si>
  <si>
    <t>75mg/3ml</t>
  </si>
  <si>
    <t>Zadanie nr 110</t>
  </si>
  <si>
    <t>Levodopa + Benserazyd</t>
  </si>
  <si>
    <t>50mg+12,5mg</t>
  </si>
  <si>
    <t>100mg+25mg</t>
  </si>
  <si>
    <t>Levodopa + Benserazyd HBS</t>
  </si>
  <si>
    <t>kaps.o przedł.dz.</t>
  </si>
  <si>
    <t>Zadanie nr 111</t>
  </si>
  <si>
    <t>Donepezil</t>
  </si>
  <si>
    <t>Zadanie nr 112</t>
  </si>
  <si>
    <t xml:space="preserve">Salbutamolum </t>
  </si>
  <si>
    <t>płyn d.neb.</t>
  </si>
  <si>
    <t>5mg/2,5ml</t>
  </si>
  <si>
    <t>20amp.</t>
  </si>
  <si>
    <t>Salbutamolum</t>
  </si>
  <si>
    <t>aerozol</t>
  </si>
  <si>
    <t>100mcg/d</t>
  </si>
  <si>
    <t>200dawek</t>
  </si>
  <si>
    <t>Zadanie nr 113</t>
  </si>
  <si>
    <t xml:space="preserve">Fenoteroli hydrobromidum + Ipratropii bromidum typu Berodual </t>
  </si>
  <si>
    <t>płyn d/inh.z nebulizatora</t>
  </si>
  <si>
    <t>0,5mg+0,25mg/ml</t>
  </si>
  <si>
    <t>20ml</t>
  </si>
  <si>
    <t>Zadanie nr 114</t>
  </si>
  <si>
    <t>Haloperidol</t>
  </si>
  <si>
    <t>krople doustne</t>
  </si>
  <si>
    <t>2mg/ml</t>
  </si>
  <si>
    <t xml:space="preserve">Haloperidol                                           </t>
  </si>
  <si>
    <t>Zadanie nr 115</t>
  </si>
  <si>
    <t>Nebivololum</t>
  </si>
  <si>
    <t xml:space="preserve"> Doxazosin  </t>
  </si>
  <si>
    <t>4 mg</t>
  </si>
  <si>
    <t>Zadanie nr 116</t>
  </si>
  <si>
    <t xml:space="preserve">Betahistine    </t>
  </si>
  <si>
    <t>24mg</t>
  </si>
  <si>
    <t>Zadanie nr 117</t>
  </si>
  <si>
    <t>Tolperyzone   forte</t>
  </si>
  <si>
    <t xml:space="preserve">Loratadyna  </t>
  </si>
  <si>
    <t xml:space="preserve">Ryvastygmina </t>
  </si>
  <si>
    <t>1,5mg</t>
  </si>
  <si>
    <t>Zadanie nr 118</t>
  </si>
  <si>
    <t>Cetyrizini dihydrochloridum</t>
  </si>
  <si>
    <t>Zadanie nr 119</t>
  </si>
  <si>
    <t>Trazodon typu Tritico</t>
  </si>
  <si>
    <t>tabl.o przedł.uwaln.</t>
  </si>
  <si>
    <t>Zadanie nr 120</t>
  </si>
  <si>
    <t xml:space="preserve">Choline salicylate bezcukrowe , Cetalkoni chloridum </t>
  </si>
  <si>
    <t>żel d/stos. W jamie ustnej</t>
  </si>
  <si>
    <t>0,0871g+0,1mg/g</t>
  </si>
  <si>
    <t>Zadanie nr 121</t>
  </si>
  <si>
    <t>Paracetamol - opakowanie: roztwór gotowy do podania (RTU)</t>
  </si>
  <si>
    <t>10 flakonów x 100ml</t>
  </si>
  <si>
    <t>Ibuprofen - opakowanie: roztwór gotowy do podania (RTU)</t>
  </si>
  <si>
    <t>400mg/100ml</t>
  </si>
  <si>
    <t>20fl.</t>
  </si>
  <si>
    <t>Zadanie nr 122</t>
  </si>
  <si>
    <t>Dinatrii phosphas dodecahydricus+Natrii dihydrogenophosphas monohydricus (typu Enema)</t>
  </si>
  <si>
    <t>płyn doodb.</t>
  </si>
  <si>
    <t>32,2mg+139mg/ml</t>
  </si>
  <si>
    <t>Zadanie nr 123</t>
  </si>
  <si>
    <t>Metoprolol  typu Betaloc</t>
  </si>
  <si>
    <t>inj.doż.</t>
  </si>
  <si>
    <t>1mg/mlx5ml</t>
  </si>
  <si>
    <t>Metoprololi succinas ZOK 25</t>
  </si>
  <si>
    <t>tabl.p.uwal.</t>
  </si>
  <si>
    <t>23,75mg</t>
  </si>
  <si>
    <t xml:space="preserve">Metoprololi succinas ZOK 50  </t>
  </si>
  <si>
    <t>47,50mg</t>
  </si>
  <si>
    <t>Metoprololi succinas ZOK 100</t>
  </si>
  <si>
    <t>95mg</t>
  </si>
  <si>
    <t>Zadanie nr 124</t>
  </si>
  <si>
    <t xml:space="preserve">Lisinopril   </t>
  </si>
  <si>
    <t>tabl</t>
  </si>
  <si>
    <t>Zadanie nr 125</t>
  </si>
  <si>
    <t xml:space="preserve">Czopki glicerynowe  </t>
  </si>
  <si>
    <t>2g</t>
  </si>
  <si>
    <t>Zadanie nr 126</t>
  </si>
  <si>
    <r>
      <t xml:space="preserve">Budesonidum  - </t>
    </r>
    <r>
      <rPr>
        <i/>
        <sz val="9"/>
        <rFont val="Arial"/>
        <family val="2"/>
        <charset val="238"/>
      </rPr>
      <t xml:space="preserve">wskazany u pacjentów </t>
    </r>
    <r>
      <rPr>
        <b/>
        <i/>
        <sz val="9"/>
        <rFont val="Arial"/>
        <family val="2"/>
        <charset val="238"/>
      </rPr>
      <t>z zespołem krupu</t>
    </r>
    <r>
      <rPr>
        <i/>
        <sz val="9"/>
        <rFont val="Arial"/>
        <family val="2"/>
        <charset val="238"/>
      </rPr>
      <t>- ostrym zapaleniem krtani, tchawicy i oskrzeli oraz takiego gdzie stan kliniczny może nastąpić już w ciagu kilku godzin od rozpoczęcia leczenia</t>
    </r>
    <r>
      <rPr>
        <sz val="9"/>
        <rFont val="Arial"/>
        <family val="2"/>
        <charset val="238"/>
      </rPr>
      <t>. (typu Pulmicort)</t>
    </r>
  </si>
  <si>
    <t>zaw.do inh.z nebul.</t>
  </si>
  <si>
    <t>20poj.x2ml</t>
  </si>
  <si>
    <r>
      <t xml:space="preserve">Budesonidum  - </t>
    </r>
    <r>
      <rPr>
        <i/>
        <sz val="9"/>
        <rFont val="Arial"/>
        <family val="2"/>
        <charset val="238"/>
      </rPr>
      <t xml:space="preserve">wskazany u pacjentów z </t>
    </r>
    <r>
      <rPr>
        <b/>
        <i/>
        <sz val="9"/>
        <rFont val="Arial"/>
        <family val="2"/>
        <charset val="238"/>
      </rPr>
      <t>zespołem krupu</t>
    </r>
    <r>
      <rPr>
        <i/>
        <sz val="9"/>
        <rFont val="Arial"/>
        <family val="2"/>
        <charset val="238"/>
      </rPr>
      <t>- ostrym zapaleniem krtani, tchawicy i oskrzeli oraz takiego gdzie stan kliniczny może nastąpić już w ciagu kilku godzin od rozpoczęcia leczenia</t>
    </r>
    <r>
      <rPr>
        <sz val="9"/>
        <rFont val="Arial"/>
        <family val="2"/>
        <charset val="238"/>
      </rPr>
      <t>. (typu Pulmicort)</t>
    </r>
  </si>
  <si>
    <t>0,25mg/1ml</t>
  </si>
  <si>
    <t>Zadanie nr 127</t>
  </si>
  <si>
    <t>Beklometazon dipropionian+Formoteroli fumaranu</t>
  </si>
  <si>
    <t>aer.d/inh.rozt.</t>
  </si>
  <si>
    <t>100mcg+6mcg/daw.</t>
  </si>
  <si>
    <t>180daw.</t>
  </si>
  <si>
    <t>Zadanie nr 128</t>
  </si>
  <si>
    <t xml:space="preserve">Insulina lispro otrzy. metodą rekombunacji DNA typu Humalog </t>
  </si>
  <si>
    <t>inj.podskórna i dożylna</t>
  </si>
  <si>
    <t>100j/ml(3,5mg/ml)</t>
  </si>
  <si>
    <t>3ml x 5wkł.</t>
  </si>
  <si>
    <t>Insulina skład: 25% ins.lispro + 75% zaw.protaminowa insuliny lispro otrzy.metodą rekombunacji DNA typu MIX 25</t>
  </si>
  <si>
    <t>100m/ml(3,5mg/ml)</t>
  </si>
  <si>
    <t>Insulina skład: 50% ins.lispro + 50% zaw.protaminowa insuliny lispro otrzy.metodą rekombunacji DNA typu MIX 50</t>
  </si>
  <si>
    <t>Insulina ludzka Mix5 typu Polhumin</t>
  </si>
  <si>
    <t>100j.m./ml</t>
  </si>
  <si>
    <t>Insulina ludzka, izofanowa N typu Polhumin</t>
  </si>
  <si>
    <t>Insulina ludzka, izofanowa R typu Polhumin</t>
  </si>
  <si>
    <t>Zadanie nr 129</t>
  </si>
  <si>
    <t xml:space="preserve">Ibuprofen </t>
  </si>
  <si>
    <t xml:space="preserve">200mg </t>
  </si>
  <si>
    <t xml:space="preserve">400mg </t>
  </si>
  <si>
    <t>Zadanie nr 130</t>
  </si>
  <si>
    <t>Metronidazol 0,5% (opakowanie-  roztwór gotowy do podania RTU)</t>
  </si>
  <si>
    <t>Zadanie nr 131</t>
  </si>
  <si>
    <t xml:space="preserve">Paracetamol </t>
  </si>
  <si>
    <t>kaps./tabl.</t>
  </si>
  <si>
    <r>
      <t xml:space="preserve">Paracetamol dla dzieci </t>
    </r>
    <r>
      <rPr>
        <b/>
        <sz val="9"/>
        <rFont val="Arial"/>
        <family val="2"/>
        <charset val="238"/>
      </rPr>
      <t xml:space="preserve">pow.6lat </t>
    </r>
  </si>
  <si>
    <t>syr.</t>
  </si>
  <si>
    <t>250mg/5ml</t>
  </si>
  <si>
    <t>Zadanie nr 132</t>
  </si>
  <si>
    <t xml:space="preserve">Urapidil    </t>
  </si>
  <si>
    <t>Inj.</t>
  </si>
  <si>
    <t>25mg/5ml</t>
  </si>
  <si>
    <t>Zadanie nr 133</t>
  </si>
  <si>
    <t>Etamsylate typu Cyclonaminum</t>
  </si>
  <si>
    <t xml:space="preserve">Acenocumarol </t>
  </si>
  <si>
    <t>Zadanie nr 134</t>
  </si>
  <si>
    <t xml:space="preserve">Nifuroksazyd </t>
  </si>
  <si>
    <t>Furazidina</t>
  </si>
  <si>
    <t>Zadanie nr 135</t>
  </si>
  <si>
    <t xml:space="preserve">Theophyllinum </t>
  </si>
  <si>
    <t>roz.d/wst.</t>
  </si>
  <si>
    <t>200mg/10ml</t>
  </si>
  <si>
    <t>Zadanie nr 136</t>
  </si>
  <si>
    <t xml:space="preserve">Pancreatinum typu Kreon </t>
  </si>
  <si>
    <t>kaps.dojelit.</t>
  </si>
  <si>
    <t>25 000 j.m.(=300mg pankreatyny)</t>
  </si>
  <si>
    <t>Zadanie nr 137</t>
  </si>
  <si>
    <t>Hydrochlorotiazyd</t>
  </si>
  <si>
    <t>Zadanie nr 138</t>
  </si>
  <si>
    <t>Bromhexini hydrochloridum o smaku miętowym bez cukru</t>
  </si>
  <si>
    <t>4mg/5ml</t>
  </si>
  <si>
    <t>120ml</t>
  </si>
  <si>
    <t>Bromhexini hydrochloridum</t>
  </si>
  <si>
    <t>8mg</t>
  </si>
  <si>
    <t>40 szt.</t>
  </si>
  <si>
    <t>Zadanie nr 139</t>
  </si>
  <si>
    <t xml:space="preserve">Acidum folicum </t>
  </si>
  <si>
    <t>Zadanie nr 140</t>
  </si>
  <si>
    <t xml:space="preserve">Allopurinol  </t>
  </si>
  <si>
    <t>Zadanie nr 141</t>
  </si>
  <si>
    <t>Metoprolol</t>
  </si>
  <si>
    <t>Zadanie nr 142</t>
  </si>
  <si>
    <t>Sotalol  HCl</t>
  </si>
  <si>
    <t>Zadanie nr 143</t>
  </si>
  <si>
    <t xml:space="preserve">Captopril </t>
  </si>
  <si>
    <t>Zadanie nr 144</t>
  </si>
  <si>
    <t>Aqua Purficata, Petrolatum + inne; typu Mediderm</t>
  </si>
  <si>
    <t>500g</t>
  </si>
  <si>
    <t>1szt.</t>
  </si>
  <si>
    <t>Deksametazon</t>
  </si>
  <si>
    <t>0,15mg/ml/55ml(32,5g)</t>
  </si>
  <si>
    <t>Mometazon(typuElocom)</t>
  </si>
  <si>
    <t>Maleinian dimetindenu</t>
  </si>
  <si>
    <t>Kolagenaza N</t>
  </si>
  <si>
    <t>1,2j.m./g20g</t>
  </si>
  <si>
    <t>Olej lniany z pierwszego tłoczenia (typu Linomag)</t>
  </si>
  <si>
    <t>0,2g/g</t>
  </si>
  <si>
    <t>Maść ochronna z witamina A</t>
  </si>
  <si>
    <t>800j.m./g</t>
  </si>
  <si>
    <t>25g</t>
  </si>
  <si>
    <t>Benzokaina+tlenek cynku(+lewomentol, tal+glicerol+woda oczyszczona)</t>
  </si>
  <si>
    <t>puder/zaw.</t>
  </si>
  <si>
    <t>20mg+240mg/1g</t>
  </si>
  <si>
    <t>Zadanie nr 145</t>
  </si>
  <si>
    <t xml:space="preserve">Ipratropium bromide </t>
  </si>
  <si>
    <t>inh.płyn</t>
  </si>
  <si>
    <t>0,25mg/ml</t>
  </si>
  <si>
    <t>aer.d/inh.</t>
  </si>
  <si>
    <t>0,02mg/daw.</t>
  </si>
  <si>
    <t>10ml                   (200daw.)</t>
  </si>
  <si>
    <t>Ambroxoli hydrochloridum</t>
  </si>
  <si>
    <t>Zadanie nr 146</t>
  </si>
  <si>
    <t xml:space="preserve">Verapamil </t>
  </si>
  <si>
    <t>80mg</t>
  </si>
  <si>
    <t>Zadanie nr 147</t>
  </si>
  <si>
    <t xml:space="preserve">Triazotan glicerolu(Nitroglicerinum) </t>
  </si>
  <si>
    <t>roz.d/wl.doż.</t>
  </si>
  <si>
    <t>10mg/10ml</t>
  </si>
  <si>
    <t xml:space="preserve">Glyceroli  trinitras </t>
  </si>
  <si>
    <t>0,4mg x 200dawek</t>
  </si>
  <si>
    <t>11g</t>
  </si>
  <si>
    <t>Zadanie nr 148</t>
  </si>
  <si>
    <t xml:space="preserve">Lactuloza </t>
  </si>
  <si>
    <t>9,75g/15ml.</t>
  </si>
  <si>
    <t>fl.500ml</t>
  </si>
  <si>
    <t>Zadanie nr 149</t>
  </si>
  <si>
    <t>Nystatyna</t>
  </si>
  <si>
    <t>granulat do spo.zaw.doust.</t>
  </si>
  <si>
    <t>2,784mln j.m./5,8g=100000j.m./1ml</t>
  </si>
  <si>
    <t>1 flakon = 28ml</t>
  </si>
  <si>
    <t>Zadanie nr 150</t>
  </si>
  <si>
    <t>Fluconazole</t>
  </si>
  <si>
    <t>14 szt.</t>
  </si>
  <si>
    <t>7 szt.</t>
  </si>
  <si>
    <t>Zadanie nr 151</t>
  </si>
  <si>
    <t>Chloramphenicol 1%</t>
  </si>
  <si>
    <t>5 g</t>
  </si>
  <si>
    <t>Chloramphenicol 2%</t>
  </si>
  <si>
    <t>Zadanie nr 152</t>
  </si>
  <si>
    <t xml:space="preserve">Aciclovirum </t>
  </si>
  <si>
    <t>800mg</t>
  </si>
  <si>
    <t>30 tabl.</t>
  </si>
  <si>
    <t>Aciclovirum</t>
  </si>
  <si>
    <t>Zadanie nr 153</t>
  </si>
  <si>
    <t>Azytromycyna</t>
  </si>
  <si>
    <t>tabl.do sporz.zaw.</t>
  </si>
  <si>
    <t>6 szt.</t>
  </si>
  <si>
    <t>Zadanie nr 154</t>
  </si>
  <si>
    <t xml:space="preserve">Betamethasonum+Clotrimazolum+Gentamicinum </t>
  </si>
  <si>
    <t xml:space="preserve">0,5mg+10mg+1mg/gmaści </t>
  </si>
  <si>
    <t>1 tuba=15g</t>
  </si>
  <si>
    <t>Zadanie nr 155</t>
  </si>
  <si>
    <t>Mupirocinum typu BACTROBAN</t>
  </si>
  <si>
    <t xml:space="preserve">20mg/g </t>
  </si>
  <si>
    <t>Zadanie nr 156</t>
  </si>
  <si>
    <t xml:space="preserve">Bacitracinum+Neomycinum+Polymyxinum B </t>
  </si>
  <si>
    <t>0,833mg+5mg+10mg/x1g</t>
  </si>
  <si>
    <t>10sasz.</t>
  </si>
  <si>
    <t>Takrolimus jednowodny</t>
  </si>
  <si>
    <t>0,1%=1mg</t>
  </si>
  <si>
    <t>Zadanie nr 158</t>
  </si>
  <si>
    <t>Zadanie nr 157</t>
  </si>
  <si>
    <t>Trimebutini maleas</t>
  </si>
  <si>
    <t>480mg(400mg+80mg)/5ml</t>
  </si>
  <si>
    <t>960mg</t>
  </si>
  <si>
    <t>10 tabl</t>
  </si>
  <si>
    <t xml:space="preserve">Sulfamethoxazolum/ Trimethoprinum </t>
  </si>
  <si>
    <t>Zadanie nr 159</t>
  </si>
  <si>
    <t>Metamizolum natricum+Pitofenoni hydrochloridum+Fenpiverini bromidum(typu Spasmalgon))</t>
  </si>
  <si>
    <t>(500mg+2mg+0,02mg)ml</t>
  </si>
  <si>
    <t>5mlx10amp.</t>
  </si>
  <si>
    <t>Zadanie nr 160</t>
  </si>
  <si>
    <t xml:space="preserve">Rifaximin   </t>
  </si>
  <si>
    <t>Zadanie nr 161</t>
  </si>
  <si>
    <t>Neomycinum sulfuricum</t>
  </si>
  <si>
    <t>0,01172g/g32g</t>
  </si>
  <si>
    <t>55ml</t>
  </si>
  <si>
    <t>Oxytetracycline h/chl.</t>
  </si>
  <si>
    <t>32,25g</t>
  </si>
  <si>
    <t>Zadanie nr 162</t>
  </si>
  <si>
    <t xml:space="preserve">Clotrimazolum   </t>
  </si>
  <si>
    <t>Zadanie nr 163</t>
  </si>
  <si>
    <t xml:space="preserve">Gentamycin </t>
  </si>
  <si>
    <t>krople do oczu</t>
  </si>
  <si>
    <t>5 ml</t>
  </si>
  <si>
    <t>inj.im./i.v.</t>
  </si>
  <si>
    <t>80mg/2ml</t>
  </si>
  <si>
    <t>Zadanie nr 164</t>
  </si>
  <si>
    <t>Neomycinum+Gramicidinum+Fludrocortisoni  typu Dicortineff</t>
  </si>
  <si>
    <t>krople do oczu i uszu, zaw.</t>
  </si>
  <si>
    <t>2500j.m.+                      25j.m.+1mg/mlx5ml</t>
  </si>
  <si>
    <t xml:space="preserve">Oxytetracyclini h/ch+Polymyxini B sulfas+Hydrocortisoni acetas typu Atecortin </t>
  </si>
  <si>
    <t>zaw.do oczu i uszu</t>
  </si>
  <si>
    <t>5mg+10 000j.m.+15mg/mlx5ml</t>
  </si>
  <si>
    <t>Zadanie nr 165</t>
  </si>
  <si>
    <t>Losartanum kalicum typu Xartan</t>
  </si>
  <si>
    <t>Zadanie nr 166</t>
  </si>
  <si>
    <t>Hyoscine  butylbromide</t>
  </si>
  <si>
    <t>20mg/1ml</t>
  </si>
  <si>
    <t xml:space="preserve"> 10amp.</t>
  </si>
  <si>
    <t>Zadanie nr 167</t>
  </si>
  <si>
    <t xml:space="preserve">Vinpocetine </t>
  </si>
  <si>
    <t>Warfaryna</t>
  </si>
  <si>
    <t>Zadanie nr 168</t>
  </si>
  <si>
    <t>Torasemide typu Trifas</t>
  </si>
  <si>
    <t xml:space="preserve">Torasemide </t>
  </si>
  <si>
    <t>30tabl.</t>
  </si>
  <si>
    <t>Torasemide</t>
  </si>
  <si>
    <t>20tabl.</t>
  </si>
  <si>
    <t>Zadanie nr 169</t>
  </si>
  <si>
    <t xml:space="preserve">Simeticon </t>
  </si>
  <si>
    <t>krople d/ust.</t>
  </si>
  <si>
    <t>40mg/ml</t>
  </si>
  <si>
    <t>30ml</t>
  </si>
  <si>
    <t>100 kaps.</t>
  </si>
  <si>
    <t xml:space="preserve">Diosmectite(typu Smecta)   </t>
  </si>
  <si>
    <t>proszek d.rozpu.</t>
  </si>
  <si>
    <t>30 sasz.</t>
  </si>
  <si>
    <t>Makrogol 4000</t>
  </si>
  <si>
    <t>pr d/sporz.r-ru</t>
  </si>
  <si>
    <t>4000/10g</t>
  </si>
  <si>
    <t>typu Moviprep</t>
  </si>
  <si>
    <t>A i B saszet.</t>
  </si>
  <si>
    <t>1zest.</t>
  </si>
  <si>
    <t>Zadanie nr 170</t>
  </si>
  <si>
    <t>Izosorbide mononitrate lon</t>
  </si>
  <si>
    <t xml:space="preserve">Baclofen </t>
  </si>
  <si>
    <t>Indapamidum  SR</t>
  </si>
  <si>
    <t>Quinaprilum</t>
  </si>
  <si>
    <t>Zadanie nr 171</t>
  </si>
  <si>
    <t>Makrogol 400+Makkrogol 3350+rafinowana żywica świerku norweskiego (Picea abies), glicerol, alkohol denaturowany.</t>
  </si>
  <si>
    <t>hydrożel</t>
  </si>
  <si>
    <t>Makrogol 400+Makkrogol 3350+rafinowana żywica świerku norweskiego (Picea abies), glicerol, alkohol denaturowany.(typu SutriSept)</t>
  </si>
  <si>
    <t>Zadanie nr 172</t>
  </si>
  <si>
    <t>Poilheksamid (PHMB)+Poloksamer 188 (typuSkinsept color)</t>
  </si>
  <si>
    <t>r-r d/odkaż.skóry</t>
  </si>
  <si>
    <t>1lx1fl.</t>
  </si>
  <si>
    <t>Poilheksamid (PHMB)+Poloksamer 188 (typuSkinsept Mucosa)</t>
  </si>
  <si>
    <t>r-r d/odkaż.</t>
  </si>
  <si>
    <t>500mlx1fl.</t>
  </si>
  <si>
    <t>Poilheksamid (PHMB)+Poloksamer 188 (typuSkinsept Pur)</t>
  </si>
  <si>
    <t>350mlx1fl.</t>
  </si>
  <si>
    <t>Zadanie nr 173</t>
  </si>
  <si>
    <t>Omeprazol</t>
  </si>
  <si>
    <t>kaps.d/jelit. tw.</t>
  </si>
  <si>
    <t>prosz.d/sporz.rozt.</t>
  </si>
  <si>
    <t>1fiol.pr.</t>
  </si>
  <si>
    <t>Zadanie nr 174</t>
  </si>
  <si>
    <t xml:space="preserve">Szczepionka tezcowa ads. TT </t>
  </si>
  <si>
    <t>40 j.m./0,5ml</t>
  </si>
  <si>
    <t>1 amp.</t>
  </si>
  <si>
    <t>Zadanie nr 175</t>
  </si>
  <si>
    <t>Spironolactonum</t>
  </si>
  <si>
    <t>Zadanie nr 176</t>
  </si>
  <si>
    <t>Igły typu NovoFine</t>
  </si>
  <si>
    <t>szt.</t>
  </si>
  <si>
    <t>30Gx8mm/    0,3mmx8mm</t>
  </si>
  <si>
    <t>Zadanie nr 177</t>
  </si>
  <si>
    <t>Telmisartanum</t>
  </si>
  <si>
    <t>Valsartanum</t>
  </si>
  <si>
    <t>160mg</t>
  </si>
  <si>
    <t>Zadanie nr 178</t>
  </si>
  <si>
    <t xml:space="preserve">Glimepiryd </t>
  </si>
  <si>
    <t>Zadanie nr 179</t>
  </si>
  <si>
    <t>Acidum valproicum+Natrii valproas</t>
  </si>
  <si>
    <t>tabl.powl.o przedł.uwal.</t>
  </si>
  <si>
    <t>300 mg              (87mg+200mg)</t>
  </si>
  <si>
    <t>Natrii valproas</t>
  </si>
  <si>
    <t>288,2mg/5ml</t>
  </si>
  <si>
    <t>1fl. 150ml</t>
  </si>
  <si>
    <t>Zadanie nr 180</t>
  </si>
  <si>
    <t xml:space="preserve">Acetylcysteine   </t>
  </si>
  <si>
    <t>tabl.mus.</t>
  </si>
  <si>
    <t>200mg/5g</t>
  </si>
  <si>
    <t>600 mg/5g</t>
  </si>
  <si>
    <t xml:space="preserve">Acetylcysteinum  </t>
  </si>
  <si>
    <t>300mg/3ml</t>
  </si>
  <si>
    <t xml:space="preserve">5amp. </t>
  </si>
  <si>
    <t>Zadanie nr 181</t>
  </si>
  <si>
    <t>Valsartanum+Hydrochlorotiazd</t>
  </si>
  <si>
    <t>80mg+12,5mg</t>
  </si>
  <si>
    <t>160mg+12,5mg</t>
  </si>
  <si>
    <t>Zadanie nr 182</t>
  </si>
  <si>
    <t>Apixaban</t>
  </si>
  <si>
    <t>Zadanie nr 183</t>
  </si>
  <si>
    <t>80mg+25mg</t>
  </si>
  <si>
    <t>Telmisartanum+ Hydrochlorotiazyd</t>
  </si>
  <si>
    <t>Zadanie nr 184</t>
  </si>
  <si>
    <t>Ticagrelor</t>
  </si>
  <si>
    <t>90mg</t>
  </si>
  <si>
    <t>56szt.</t>
  </si>
  <si>
    <t>Zadanie nr 185</t>
  </si>
  <si>
    <r>
      <t xml:space="preserve">Szczepionka BCG do podania dopęcherzowego- dopuszczalny termin ważności po otrzymaniu dostawy </t>
    </r>
    <r>
      <rPr>
        <b/>
        <sz val="9"/>
        <rFont val="Arial"/>
        <family val="2"/>
        <charset val="238"/>
      </rPr>
      <t>min.6 miesięcy</t>
    </r>
  </si>
  <si>
    <t>proszek+rop.w systemie zamkniętym</t>
  </si>
  <si>
    <t>zestaw</t>
  </si>
  <si>
    <t>zaw.200mlCFUx1fiol+rozp.50ml</t>
  </si>
  <si>
    <t>Zadanie nr 186</t>
  </si>
  <si>
    <t>Kalium chloratum -opakowanie: roztwór gotowy do podania (RTU)</t>
  </si>
  <si>
    <t>koncentrat do sporz.rozt.do infuzji</t>
  </si>
  <si>
    <t>150mg/ml            (1amp.-10ml)</t>
  </si>
  <si>
    <t>Natrium chloratum -opakowanie: roztwór gotowy do podania (RTU)</t>
  </si>
  <si>
    <t>rozpuszcz. d/sporz.</t>
  </si>
  <si>
    <t>9mg/ml</t>
  </si>
  <si>
    <t>50amp.a10ml</t>
  </si>
  <si>
    <t>Zadanie nr 187</t>
  </si>
  <si>
    <r>
      <t>Szczepionka przeciw wirusowemu zapaleniu wątroby typu B (rDNA), szczepionka 1-dawkowa dla dorosłych. 1 dawka zawiera: antygen powierzchniowy wirusa zapalenia wątroby typu B (HBsAg)-otrzymany na drodze rekombinacji DNA w komórkach drożdży Saccharomyces cerevisiae 20mikrogramów; adsorbowany na wodorotlenku glinu, uwodnionym 0,5 miligrama Al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 xml:space="preserve">+. </t>
    </r>
    <r>
      <rPr>
        <sz val="9"/>
        <rFont val="Arial"/>
        <family val="2"/>
        <charset val="238"/>
      </rPr>
      <t>(dla dorosłych).</t>
    </r>
  </si>
  <si>
    <t>zaw.d/wstrz.</t>
  </si>
  <si>
    <t>20mcg/ml</t>
  </si>
  <si>
    <t>1fiol.x1ml</t>
  </si>
  <si>
    <t>Zadanie nr 188</t>
  </si>
  <si>
    <r>
      <t>Szczepionka przeciw kleszczowemu zapaleniu mózgu (cały wirus, inaktywowany). Jedna dawka (o,5ml) zawiera: wirus kleszczowego zapalenia mózgu (szczep Neudorfl) (2,4mkrograma); adsorbowany na uwodnionym wodorotlenku glinu (0,35 miligram A1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>+); namnażany w fibroblastach zarodków kurzych (komórki CEF).</t>
    </r>
  </si>
  <si>
    <t>2,4mcg/0,5ml</t>
  </si>
  <si>
    <t>1amp.strz.           (bez igły)</t>
  </si>
  <si>
    <t>Zadanie nr 189</t>
  </si>
  <si>
    <t>Szczepionka czterowalentna przeciwko grypie (rozszczepiony wirion), inaktywowana.  Tetra</t>
  </si>
  <si>
    <t>1daw.(0,5ml)</t>
  </si>
  <si>
    <t>10amp.strz.</t>
  </si>
  <si>
    <t>Zadanie nr 190</t>
  </si>
  <si>
    <t>Szczepionka przeciw wirusowi brodawczaka ludzkiego [typy 6,11,16,18]] rekombinowana,adsorbowana. 1dawka (0,5ml) zawiera ok.: białka L1 wirusa brodawczaka ludzkiego typu 6 -20mikrogramów; białka L1 wirusa brodawczaka ludzkiego typu 11 -40mikrogramów; białka L1 wirusa brodawczaka ludzkiego typu 16 - 40 mikrogramów; białka L1 wirusa brodawczaka ludzkiego typu 18 - 20 mikrogramów. Białko L1 adsorbowane na adiuwancie amorficznego siarczanu wodorofosforanu glinu (225mikrogramów A1).</t>
  </si>
  <si>
    <t>zaw.d/wstrz</t>
  </si>
  <si>
    <t>1amp.strz.a0,5mm</t>
  </si>
  <si>
    <t>1amp.strz.  x0,5ml(+2igły)</t>
  </si>
  <si>
    <t>Zadanie nr 191</t>
  </si>
  <si>
    <t>Lercanidipini hydrochloridii</t>
  </si>
  <si>
    <t>Zadanie nr 192</t>
  </si>
  <si>
    <t xml:space="preserve">Tiaminy chlorowodorek (witamina B1)+Pirydoksyny chlorowodorek (witamina B6)+Cyjanokobalamina (witamina B12) (typu Neurovit) </t>
  </si>
  <si>
    <t>100mg(Vit.B1)             100mg (Vit.B6) 1mg (Vit.B12)/2ml</t>
  </si>
  <si>
    <t xml:space="preserve">Diclofenac sodu+Tiaminy chlorowodorek (witamina B1)+Pirydoksyny chlorowodorek (witamina B6)+Cyjanokobalamina (witamina B12) (typu Diclovit) </t>
  </si>
  <si>
    <t>50mg+50mg(Vit.B1)             50mg (Vit.B6) 0,25mg (Vit.B12)</t>
  </si>
  <si>
    <t>Zadanie nr 193</t>
  </si>
  <si>
    <t>Lidocainy+Prylokainy(+makrogologlicerol+hydroksystearynian)</t>
  </si>
  <si>
    <t>25mg+25mg/g</t>
  </si>
  <si>
    <t>5g</t>
  </si>
  <si>
    <t>Zadanie nr 194</t>
  </si>
  <si>
    <t>Dalteparinum natricum</t>
  </si>
  <si>
    <t>rozt.d/wstrz.</t>
  </si>
  <si>
    <t>2 500j.m.                  aXa0,2ml</t>
  </si>
  <si>
    <t>5 000j.m.                  aXa0,2ml</t>
  </si>
  <si>
    <t>Dalteparinum natricum Multi</t>
  </si>
  <si>
    <t>9 500j.m.                  aXa0,2ml</t>
  </si>
  <si>
    <t>10fiol.x5ml</t>
  </si>
  <si>
    <t>Zadanie nr 195</t>
  </si>
  <si>
    <t>Lymecyclinum</t>
  </si>
  <si>
    <t>16szt.</t>
  </si>
  <si>
    <t>Zadanie nr 196</t>
  </si>
  <si>
    <t>Natamycyna</t>
  </si>
  <si>
    <t>glob.d/poch.</t>
  </si>
  <si>
    <t>(1g=10g+3500j.m.+10mg)</t>
  </si>
  <si>
    <t>Natamycyna+Neomycyna+ Hydrokortyzon</t>
  </si>
  <si>
    <t>Zadanie nr 197</t>
  </si>
  <si>
    <t>Enalaprilt maleas</t>
  </si>
  <si>
    <t>Zadanie nr 198</t>
  </si>
  <si>
    <t>Izofluran</t>
  </si>
  <si>
    <t>płyn wziewny</t>
  </si>
  <si>
    <t>Etomidate</t>
  </si>
  <si>
    <t>rozt.do iniekcji</t>
  </si>
  <si>
    <t>5amp.10ml</t>
  </si>
  <si>
    <t>Zadanie nr 199</t>
  </si>
  <si>
    <t xml:space="preserve">Alweryna </t>
  </si>
  <si>
    <t>Zadanie nr 200</t>
  </si>
  <si>
    <t xml:space="preserve">Dihydroksyglinowo-sodowy węglnan </t>
  </si>
  <si>
    <t>zaw.d/ust.</t>
  </si>
  <si>
    <t>1,02g/15ml</t>
  </si>
  <si>
    <t>Zadanie nr 201</t>
  </si>
  <si>
    <t>Mesalazyna</t>
  </si>
  <si>
    <t>tabl.d/jelit.</t>
  </si>
  <si>
    <t>Zadanie nr 202</t>
  </si>
  <si>
    <t>Naproxen</t>
  </si>
  <si>
    <t>tabletkid/jelit.</t>
  </si>
  <si>
    <t>Zadanie nr 203</t>
  </si>
  <si>
    <t>Sulfasalazinum</t>
  </si>
  <si>
    <t>tabletki d/jelit.</t>
  </si>
  <si>
    <t>Zadanie nr 204</t>
  </si>
  <si>
    <t>Phenylbutazonum</t>
  </si>
  <si>
    <t>50mg/g</t>
  </si>
  <si>
    <t>Zadanie nr 205</t>
  </si>
  <si>
    <t>Betamethasone dipropione+Betamethasone ,</t>
  </si>
  <si>
    <t>(6,43mg+2,63mg)ml</t>
  </si>
  <si>
    <t>Zadanie nr 206</t>
  </si>
  <si>
    <t>Chloroheksydyny dichlorowodorek+Acidum Ascorbicum</t>
  </si>
  <si>
    <t>tabl.d/ssania</t>
  </si>
  <si>
    <t>5mg+50mg/1tbl.</t>
  </si>
  <si>
    <t>Zadanie nr 207</t>
  </si>
  <si>
    <t>Oxymetazolin hydrochloridum</t>
  </si>
  <si>
    <t>aerozol do nosa</t>
  </si>
  <si>
    <t>0,5mg/ml</t>
  </si>
  <si>
    <t>paski</t>
  </si>
  <si>
    <t>1 op  (50 szt.)</t>
  </si>
  <si>
    <t>Zadanie nr 194 A</t>
  </si>
  <si>
    <t>Zadanie nr 198 A</t>
  </si>
  <si>
    <t>Zadanie nr 98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</si>
</sst>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sz val="9.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/>
    <xf numFmtId="0" fontId="11" fillId="0" borderId="0"/>
  </cellStyleXfs>
  <cellXfs count="96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0" fontId="6" fillId="0" borderId="1" xfId="4" applyFont="1" applyBorder="1" applyAlignment="1">
      <alignment vertical="center" wrapText="1"/>
    </xf>
    <xf numFmtId="4" fontId="6" fillId="0" borderId="1" xfId="4" applyNumberFormat="1" applyFont="1" applyBorder="1" applyAlignment="1">
      <alignment horizontal="center" vertical="center" wrapText="1"/>
    </xf>
    <xf numFmtId="11" fontId="6" fillId="2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4" fontId="6" fillId="0" borderId="1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6" fillId="5" borderId="6" xfId="0" applyNumberFormat="1" applyFont="1" applyFill="1" applyBorder="1" applyAlignment="1">
      <alignment horizontal="center" vertical="center" wrapText="1"/>
    </xf>
    <xf numFmtId="9" fontId="6" fillId="5" borderId="7" xfId="0" applyNumberFormat="1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</cellXfs>
  <cellStyles count="5">
    <cellStyle name="Dziesiętny" xfId="1" builtinId="3"/>
    <cellStyle name="Dziesiętny 2" xfId="2" xr:uid="{2B709421-34AC-4269-AD2F-0F5A476D71A3}"/>
    <cellStyle name="Normalny" xfId="0" builtinId="0"/>
    <cellStyle name="Normalny 2" xfId="3" xr:uid="{284DAA2C-007C-4D89-913F-9210E07244AF}"/>
    <cellStyle name="Normalny 3" xfId="4" xr:uid="{EAB4F076-45A4-4453-BAEA-EA9CF37B2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BE8D-BAAF-43BE-B2AF-C2912D0866C2}">
  <dimension ref="A1:L1286"/>
  <sheetViews>
    <sheetView tabSelected="1" topLeftCell="A1218" zoomScaleNormal="100" workbookViewId="0">
      <selection activeCell="G650" sqref="G650"/>
    </sheetView>
  </sheetViews>
  <sheetFormatPr defaultRowHeight="15"/>
  <cols>
    <col min="2" max="2" width="22.7109375" customWidth="1"/>
    <col min="3" max="3" width="11" customWidth="1"/>
    <col min="4" max="4" width="12.28515625" customWidth="1"/>
    <col min="5" max="5" width="13.7109375" customWidth="1"/>
    <col min="6" max="6" width="11.85546875" customWidth="1"/>
    <col min="7" max="7" width="10.5703125" customWidth="1"/>
  </cols>
  <sheetData>
    <row r="1" spans="1:12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1:12">
      <c r="A5" s="68" t="s">
        <v>2</v>
      </c>
      <c r="B5" s="69"/>
    </row>
    <row r="6" spans="1:12" ht="36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4" t="s">
        <v>16</v>
      </c>
      <c r="H6" s="5" t="s">
        <v>9</v>
      </c>
      <c r="I6" s="5" t="s">
        <v>10</v>
      </c>
      <c r="J6" s="5" t="s">
        <v>19</v>
      </c>
      <c r="K6" s="6" t="s">
        <v>20</v>
      </c>
      <c r="L6" s="5" t="s">
        <v>11</v>
      </c>
    </row>
    <row r="7" spans="1:12">
      <c r="A7" s="2" t="s">
        <v>12</v>
      </c>
      <c r="B7" s="3" t="s">
        <v>13</v>
      </c>
      <c r="C7" s="2"/>
      <c r="D7" s="2" t="s">
        <v>14</v>
      </c>
      <c r="E7" s="7" t="s">
        <v>15</v>
      </c>
      <c r="F7" s="2" t="s">
        <v>17</v>
      </c>
      <c r="G7" s="2">
        <v>6</v>
      </c>
      <c r="H7" s="8">
        <v>0</v>
      </c>
      <c r="I7" s="8">
        <f>H7*G7</f>
        <v>0</v>
      </c>
      <c r="J7" s="8"/>
      <c r="K7" s="8"/>
      <c r="L7" s="8">
        <f>I7+K7</f>
        <v>0</v>
      </c>
    </row>
    <row r="8" spans="1:12">
      <c r="A8" s="70" t="s">
        <v>18</v>
      </c>
      <c r="B8" s="70"/>
      <c r="C8" s="70"/>
      <c r="D8" s="70"/>
      <c r="E8" s="70"/>
      <c r="F8" s="70"/>
      <c r="G8" s="70"/>
      <c r="H8" s="70"/>
      <c r="I8" s="9">
        <f>I7</f>
        <v>0</v>
      </c>
      <c r="J8" s="9"/>
      <c r="K8" s="9"/>
      <c r="L8" s="9">
        <f>L7</f>
        <v>0</v>
      </c>
    </row>
    <row r="10" spans="1:12">
      <c r="A10" s="68" t="s">
        <v>21</v>
      </c>
      <c r="B10" s="69"/>
    </row>
    <row r="11" spans="1:12" ht="36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5" t="s">
        <v>8</v>
      </c>
      <c r="G11" s="4" t="s">
        <v>16</v>
      </c>
      <c r="H11" s="5" t="s">
        <v>9</v>
      </c>
      <c r="I11" s="5" t="s">
        <v>10</v>
      </c>
      <c r="J11" s="5" t="s">
        <v>19</v>
      </c>
      <c r="K11" s="6" t="s">
        <v>20</v>
      </c>
      <c r="L11" s="5" t="s">
        <v>11</v>
      </c>
    </row>
    <row r="12" spans="1:12">
      <c r="A12" s="2" t="s">
        <v>12</v>
      </c>
      <c r="B12" s="1" t="s">
        <v>24</v>
      </c>
      <c r="C12" s="1"/>
      <c r="D12" s="7" t="s">
        <v>25</v>
      </c>
      <c r="E12" s="7" t="s">
        <v>26</v>
      </c>
      <c r="F12" s="7" t="s">
        <v>27</v>
      </c>
      <c r="G12" s="2">
        <v>40</v>
      </c>
      <c r="H12" s="8">
        <v>0</v>
      </c>
      <c r="I12" s="8">
        <f>H12*G12</f>
        <v>0</v>
      </c>
      <c r="J12" s="8"/>
      <c r="K12" s="8"/>
      <c r="L12" s="8">
        <f>I12+K12</f>
        <v>0</v>
      </c>
    </row>
    <row r="13" spans="1:12">
      <c r="A13" s="2" t="s">
        <v>22</v>
      </c>
      <c r="B13" s="1" t="s">
        <v>24</v>
      </c>
      <c r="C13" s="1"/>
      <c r="D13" s="7" t="s">
        <v>28</v>
      </c>
      <c r="E13" s="7" t="s">
        <v>29</v>
      </c>
      <c r="F13" s="7" t="s">
        <v>30</v>
      </c>
      <c r="G13" s="2">
        <v>8</v>
      </c>
      <c r="H13" s="8">
        <v>0</v>
      </c>
      <c r="I13" s="8">
        <f>H13*G13</f>
        <v>0</v>
      </c>
      <c r="J13" s="8"/>
      <c r="K13" s="8"/>
      <c r="L13" s="8">
        <f>I13+K13</f>
        <v>0</v>
      </c>
    </row>
    <row r="14" spans="1:12">
      <c r="A14" s="70" t="s">
        <v>18</v>
      </c>
      <c r="B14" s="70"/>
      <c r="C14" s="70"/>
      <c r="D14" s="70"/>
      <c r="E14" s="70"/>
      <c r="F14" s="70"/>
      <c r="G14" s="70"/>
      <c r="H14" s="70"/>
      <c r="I14" s="9">
        <f>SUM(I12:I13)</f>
        <v>0</v>
      </c>
      <c r="J14" s="9" t="s">
        <v>23</v>
      </c>
      <c r="K14" s="9">
        <f>SUM(K12:K13)</f>
        <v>0</v>
      </c>
      <c r="L14" s="9">
        <f>SUM(L12:L13)</f>
        <v>0</v>
      </c>
    </row>
    <row r="16" spans="1:12">
      <c r="A16" s="68" t="s">
        <v>31</v>
      </c>
      <c r="B16" s="69"/>
    </row>
    <row r="17" spans="1:12" ht="36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4" t="s">
        <v>16</v>
      </c>
      <c r="H17" s="5" t="s">
        <v>9</v>
      </c>
      <c r="I17" s="5" t="s">
        <v>10</v>
      </c>
      <c r="J17" s="5" t="s">
        <v>19</v>
      </c>
      <c r="K17" s="6" t="s">
        <v>20</v>
      </c>
      <c r="L17" s="5" t="s">
        <v>11</v>
      </c>
    </row>
    <row r="18" spans="1:12">
      <c r="A18" s="2" t="s">
        <v>12</v>
      </c>
      <c r="B18" s="10" t="s">
        <v>32</v>
      </c>
      <c r="C18" s="10"/>
      <c r="D18" s="7" t="s">
        <v>33</v>
      </c>
      <c r="E18" s="7" t="s">
        <v>34</v>
      </c>
      <c r="F18" s="7" t="s">
        <v>35</v>
      </c>
      <c r="G18" s="2">
        <v>64</v>
      </c>
      <c r="H18" s="8">
        <v>0</v>
      </c>
      <c r="I18" s="8">
        <f>H18*G18</f>
        <v>0</v>
      </c>
      <c r="J18" s="8"/>
      <c r="K18" s="8"/>
      <c r="L18" s="8">
        <f>I18+K18</f>
        <v>0</v>
      </c>
    </row>
    <row r="19" spans="1:12">
      <c r="A19" s="2" t="s">
        <v>22</v>
      </c>
      <c r="B19" s="10" t="s">
        <v>36</v>
      </c>
      <c r="C19" s="10"/>
      <c r="D19" s="7" t="s">
        <v>33</v>
      </c>
      <c r="E19" s="7" t="s">
        <v>37</v>
      </c>
      <c r="F19" s="7" t="s">
        <v>35</v>
      </c>
      <c r="G19" s="2">
        <v>235</v>
      </c>
      <c r="H19" s="8">
        <v>0</v>
      </c>
      <c r="I19" s="8">
        <f>H19*G19</f>
        <v>0</v>
      </c>
      <c r="J19" s="8"/>
      <c r="K19" s="8"/>
      <c r="L19" s="8">
        <f>I19+K19</f>
        <v>0</v>
      </c>
    </row>
    <row r="20" spans="1:12">
      <c r="A20" s="70" t="s">
        <v>18</v>
      </c>
      <c r="B20" s="70"/>
      <c r="C20" s="70"/>
      <c r="D20" s="70"/>
      <c r="E20" s="70"/>
      <c r="F20" s="70"/>
      <c r="G20" s="70"/>
      <c r="H20" s="70"/>
      <c r="I20" s="9">
        <f>SUM(I18:I19)</f>
        <v>0</v>
      </c>
      <c r="J20" s="9" t="s">
        <v>23</v>
      </c>
      <c r="K20" s="9">
        <f>SUM(K18:K19)</f>
        <v>0</v>
      </c>
      <c r="L20" s="9">
        <f>SUM(L18:L19)</f>
        <v>0</v>
      </c>
    </row>
    <row r="22" spans="1:12">
      <c r="A22" s="68" t="s">
        <v>38</v>
      </c>
      <c r="B22" s="69"/>
    </row>
    <row r="23" spans="1:12" ht="36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5" t="s">
        <v>8</v>
      </c>
      <c r="G23" s="4" t="s">
        <v>16</v>
      </c>
      <c r="H23" s="5" t="s">
        <v>9</v>
      </c>
      <c r="I23" s="5" t="s">
        <v>10</v>
      </c>
      <c r="J23" s="5" t="s">
        <v>19</v>
      </c>
      <c r="K23" s="6" t="s">
        <v>20</v>
      </c>
      <c r="L23" s="5" t="s">
        <v>11</v>
      </c>
    </row>
    <row r="24" spans="1:12">
      <c r="A24" s="2" t="s">
        <v>12</v>
      </c>
      <c r="B24" s="1" t="s">
        <v>41</v>
      </c>
      <c r="C24" s="1"/>
      <c r="D24" s="7" t="s">
        <v>42</v>
      </c>
      <c r="E24" s="7" t="s">
        <v>43</v>
      </c>
      <c r="F24" s="7" t="s">
        <v>44</v>
      </c>
      <c r="G24" s="2">
        <v>100</v>
      </c>
      <c r="H24" s="8">
        <v>0</v>
      </c>
      <c r="I24" s="8">
        <f>H24*G24</f>
        <v>0</v>
      </c>
      <c r="J24" s="8"/>
      <c r="K24" s="8"/>
      <c r="L24" s="8">
        <f>I24+K24</f>
        <v>0</v>
      </c>
    </row>
    <row r="25" spans="1:12">
      <c r="A25" s="2" t="s">
        <v>22</v>
      </c>
      <c r="B25" s="1" t="s">
        <v>45</v>
      </c>
      <c r="C25" s="1"/>
      <c r="D25" s="7" t="s">
        <v>14</v>
      </c>
      <c r="E25" s="7" t="s">
        <v>46</v>
      </c>
      <c r="F25" s="7" t="s">
        <v>47</v>
      </c>
      <c r="G25" s="2">
        <v>8</v>
      </c>
      <c r="H25" s="8">
        <v>0</v>
      </c>
      <c r="I25" s="8">
        <f t="shared" ref="I25:I27" si="0">H25*G25</f>
        <v>0</v>
      </c>
      <c r="J25" s="8"/>
      <c r="K25" s="8"/>
      <c r="L25" s="8">
        <f t="shared" ref="L25:L27" si="1">I25+K25</f>
        <v>0</v>
      </c>
    </row>
    <row r="26" spans="1:12">
      <c r="A26" s="2" t="s">
        <v>39</v>
      </c>
      <c r="B26" s="1" t="s">
        <v>41</v>
      </c>
      <c r="C26" s="1"/>
      <c r="D26" s="7" t="s">
        <v>48</v>
      </c>
      <c r="E26" s="7" t="s">
        <v>49</v>
      </c>
      <c r="F26" s="7" t="s">
        <v>50</v>
      </c>
      <c r="G26" s="2">
        <v>30</v>
      </c>
      <c r="H26" s="8">
        <v>0</v>
      </c>
      <c r="I26" s="8">
        <f t="shared" si="0"/>
        <v>0</v>
      </c>
      <c r="J26" s="8"/>
      <c r="K26" s="8"/>
      <c r="L26" s="8">
        <f t="shared" si="1"/>
        <v>0</v>
      </c>
    </row>
    <row r="27" spans="1:12">
      <c r="A27" s="2" t="s">
        <v>40</v>
      </c>
      <c r="B27" s="10" t="s">
        <v>41</v>
      </c>
      <c r="C27" s="10"/>
      <c r="D27" s="11" t="s">
        <v>25</v>
      </c>
      <c r="E27" s="7" t="s">
        <v>51</v>
      </c>
      <c r="F27" s="12" t="s">
        <v>52</v>
      </c>
      <c r="G27" s="2">
        <v>70</v>
      </c>
      <c r="H27" s="8">
        <v>0</v>
      </c>
      <c r="I27" s="8">
        <f t="shared" si="0"/>
        <v>0</v>
      </c>
      <c r="J27" s="8"/>
      <c r="K27" s="8"/>
      <c r="L27" s="8">
        <f t="shared" si="1"/>
        <v>0</v>
      </c>
    </row>
    <row r="28" spans="1:12">
      <c r="A28" s="70" t="s">
        <v>18</v>
      </c>
      <c r="B28" s="70"/>
      <c r="C28" s="70"/>
      <c r="D28" s="70"/>
      <c r="E28" s="70"/>
      <c r="F28" s="70"/>
      <c r="G28" s="70"/>
      <c r="H28" s="70"/>
      <c r="I28" s="9">
        <f>SUM(I24:I27)</f>
        <v>0</v>
      </c>
      <c r="J28" s="9" t="s">
        <v>23</v>
      </c>
      <c r="K28" s="9">
        <f>SUM(K24:K27)</f>
        <v>0</v>
      </c>
      <c r="L28" s="9">
        <f>SUM(L24:L27)</f>
        <v>0</v>
      </c>
    </row>
    <row r="30" spans="1:12">
      <c r="A30" s="68" t="s">
        <v>53</v>
      </c>
      <c r="B30" s="69"/>
    </row>
    <row r="31" spans="1:12" ht="36">
      <c r="A31" s="4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5" t="s">
        <v>8</v>
      </c>
      <c r="G31" s="4" t="s">
        <v>16</v>
      </c>
      <c r="H31" s="5" t="s">
        <v>9</v>
      </c>
      <c r="I31" s="5" t="s">
        <v>10</v>
      </c>
      <c r="J31" s="5" t="s">
        <v>19</v>
      </c>
      <c r="K31" s="6" t="s">
        <v>20</v>
      </c>
      <c r="L31" s="5" t="s">
        <v>11</v>
      </c>
    </row>
    <row r="32" spans="1:12">
      <c r="A32" s="2" t="s">
        <v>12</v>
      </c>
      <c r="B32" s="10" t="s">
        <v>54</v>
      </c>
      <c r="C32" s="10"/>
      <c r="D32" s="7" t="s">
        <v>48</v>
      </c>
      <c r="E32" s="7" t="s">
        <v>55</v>
      </c>
      <c r="F32" s="7" t="s">
        <v>56</v>
      </c>
      <c r="G32" s="2">
        <v>6</v>
      </c>
      <c r="H32" s="8">
        <v>0</v>
      </c>
      <c r="I32" s="8">
        <f>H32*G32</f>
        <v>0</v>
      </c>
      <c r="J32" s="8"/>
      <c r="K32" s="8"/>
      <c r="L32" s="8">
        <f>I32+K32</f>
        <v>0</v>
      </c>
    </row>
    <row r="33" spans="1:12" ht="24">
      <c r="A33" s="2" t="s">
        <v>22</v>
      </c>
      <c r="B33" s="13" t="s">
        <v>57</v>
      </c>
      <c r="C33" s="13"/>
      <c r="D33" s="14" t="s">
        <v>58</v>
      </c>
      <c r="E33" s="14" t="s">
        <v>59</v>
      </c>
      <c r="F33" s="14" t="s">
        <v>56</v>
      </c>
      <c r="G33" s="2">
        <v>15</v>
      </c>
      <c r="H33" s="8">
        <v>0</v>
      </c>
      <c r="I33" s="8">
        <f t="shared" ref="I33:I34" si="2">H33*G33</f>
        <v>0</v>
      </c>
      <c r="J33" s="8"/>
      <c r="K33" s="8"/>
      <c r="L33" s="8">
        <f t="shared" ref="L33:L34" si="3">I33+K33</f>
        <v>0</v>
      </c>
    </row>
    <row r="34" spans="1:12">
      <c r="A34" s="2" t="s">
        <v>39</v>
      </c>
      <c r="B34" s="13" t="s">
        <v>60</v>
      </c>
      <c r="C34" s="13"/>
      <c r="D34" s="14" t="s">
        <v>61</v>
      </c>
      <c r="E34" s="14" t="s">
        <v>62</v>
      </c>
      <c r="F34" s="14" t="s">
        <v>50</v>
      </c>
      <c r="G34" s="2">
        <v>30</v>
      </c>
      <c r="H34" s="8">
        <v>0</v>
      </c>
      <c r="I34" s="8">
        <f t="shared" si="2"/>
        <v>0</v>
      </c>
      <c r="J34" s="8"/>
      <c r="K34" s="8"/>
      <c r="L34" s="8">
        <f t="shared" si="3"/>
        <v>0</v>
      </c>
    </row>
    <row r="35" spans="1:12">
      <c r="A35" s="70" t="s">
        <v>18</v>
      </c>
      <c r="B35" s="70"/>
      <c r="C35" s="70"/>
      <c r="D35" s="70"/>
      <c r="E35" s="70"/>
      <c r="F35" s="70"/>
      <c r="G35" s="70"/>
      <c r="H35" s="70"/>
      <c r="I35" s="9">
        <f>SUM(I32:I34)</f>
        <v>0</v>
      </c>
      <c r="J35" s="9" t="s">
        <v>23</v>
      </c>
      <c r="K35" s="9">
        <f>SUM(K32:K34)</f>
        <v>0</v>
      </c>
      <c r="L35" s="9">
        <f>SUM(L32:L34)</f>
        <v>0</v>
      </c>
    </row>
    <row r="37" spans="1:12">
      <c r="A37" s="68" t="s">
        <v>63</v>
      </c>
      <c r="B37" s="69"/>
    </row>
    <row r="38" spans="1:12" ht="36">
      <c r="A38" s="4" t="s">
        <v>3</v>
      </c>
      <c r="B38" s="4" t="s">
        <v>4</v>
      </c>
      <c r="C38" s="4" t="s">
        <v>5</v>
      </c>
      <c r="D38" s="4" t="s">
        <v>6</v>
      </c>
      <c r="E38" s="4" t="s">
        <v>7</v>
      </c>
      <c r="F38" s="5" t="s">
        <v>8</v>
      </c>
      <c r="G38" s="4" t="s">
        <v>16</v>
      </c>
      <c r="H38" s="5" t="s">
        <v>9</v>
      </c>
      <c r="I38" s="5" t="s">
        <v>10</v>
      </c>
      <c r="J38" s="5" t="s">
        <v>19</v>
      </c>
      <c r="K38" s="6" t="s">
        <v>20</v>
      </c>
      <c r="L38" s="5" t="s">
        <v>11</v>
      </c>
    </row>
    <row r="39" spans="1:12" ht="66" customHeight="1">
      <c r="A39" s="2" t="s">
        <v>12</v>
      </c>
      <c r="B39" s="13" t="s">
        <v>64</v>
      </c>
      <c r="C39" s="13"/>
      <c r="D39" s="15" t="s">
        <v>65</v>
      </c>
      <c r="E39" s="14" t="s">
        <v>66</v>
      </c>
      <c r="F39" s="16" t="s">
        <v>67</v>
      </c>
      <c r="G39" s="2">
        <v>10</v>
      </c>
      <c r="H39" s="8">
        <v>0</v>
      </c>
      <c r="I39" s="8">
        <f>H39*G39</f>
        <v>0</v>
      </c>
      <c r="J39" s="8"/>
      <c r="K39" s="8"/>
      <c r="L39" s="8">
        <f>I39+K39</f>
        <v>0</v>
      </c>
    </row>
    <row r="40" spans="1:12">
      <c r="A40" s="70" t="s">
        <v>18</v>
      </c>
      <c r="B40" s="70"/>
      <c r="C40" s="70"/>
      <c r="D40" s="70"/>
      <c r="E40" s="70"/>
      <c r="F40" s="70"/>
      <c r="G40" s="70"/>
      <c r="H40" s="70"/>
      <c r="I40" s="9">
        <f>I39</f>
        <v>0</v>
      </c>
      <c r="J40" s="9"/>
      <c r="K40" s="9"/>
      <c r="L40" s="9">
        <f>L39</f>
        <v>0</v>
      </c>
    </row>
    <row r="42" spans="1:12">
      <c r="A42" s="68" t="s">
        <v>68</v>
      </c>
      <c r="B42" s="69"/>
    </row>
    <row r="43" spans="1:12" ht="36">
      <c r="A43" s="4" t="s">
        <v>3</v>
      </c>
      <c r="B43" s="4" t="s">
        <v>4</v>
      </c>
      <c r="C43" s="4" t="s">
        <v>5</v>
      </c>
      <c r="D43" s="4" t="s">
        <v>6</v>
      </c>
      <c r="E43" s="4" t="s">
        <v>7</v>
      </c>
      <c r="F43" s="5" t="s">
        <v>8</v>
      </c>
      <c r="G43" s="4" t="s">
        <v>16</v>
      </c>
      <c r="H43" s="5" t="s">
        <v>9</v>
      </c>
      <c r="I43" s="5" t="s">
        <v>10</v>
      </c>
      <c r="J43" s="5" t="s">
        <v>19</v>
      </c>
      <c r="K43" s="6" t="s">
        <v>20</v>
      </c>
      <c r="L43" s="5" t="s">
        <v>11</v>
      </c>
    </row>
    <row r="44" spans="1:12" ht="24">
      <c r="A44" s="2" t="s">
        <v>12</v>
      </c>
      <c r="B44" s="13" t="s">
        <v>69</v>
      </c>
      <c r="C44" s="13"/>
      <c r="D44" s="15" t="s">
        <v>14</v>
      </c>
      <c r="E44" s="14" t="s">
        <v>70</v>
      </c>
      <c r="F44" s="16" t="s">
        <v>71</v>
      </c>
      <c r="G44" s="2">
        <v>100</v>
      </c>
      <c r="H44" s="8">
        <v>0</v>
      </c>
      <c r="I44" s="8">
        <f>H44*G44</f>
        <v>0</v>
      </c>
      <c r="J44" s="8"/>
      <c r="K44" s="8"/>
      <c r="L44" s="8">
        <f>I44+K44</f>
        <v>0</v>
      </c>
    </row>
    <row r="45" spans="1:12">
      <c r="A45" s="70" t="s">
        <v>18</v>
      </c>
      <c r="B45" s="70"/>
      <c r="C45" s="70"/>
      <c r="D45" s="70"/>
      <c r="E45" s="70"/>
      <c r="F45" s="70"/>
      <c r="G45" s="70"/>
      <c r="H45" s="70"/>
      <c r="I45" s="9">
        <f>I44</f>
        <v>0</v>
      </c>
      <c r="J45" s="9"/>
      <c r="K45" s="9"/>
      <c r="L45" s="9">
        <f>L44</f>
        <v>0</v>
      </c>
    </row>
    <row r="47" spans="1:12">
      <c r="A47" s="68" t="s">
        <v>72</v>
      </c>
      <c r="B47" s="69"/>
    </row>
    <row r="48" spans="1:12" ht="36">
      <c r="A48" s="4" t="s">
        <v>3</v>
      </c>
      <c r="B48" s="4" t="s">
        <v>4</v>
      </c>
      <c r="C48" s="4" t="s">
        <v>5</v>
      </c>
      <c r="D48" s="4" t="s">
        <v>6</v>
      </c>
      <c r="E48" s="4" t="s">
        <v>7</v>
      </c>
      <c r="F48" s="5" t="s">
        <v>8</v>
      </c>
      <c r="G48" s="4" t="s">
        <v>16</v>
      </c>
      <c r="H48" s="5" t="s">
        <v>9</v>
      </c>
      <c r="I48" s="5" t="s">
        <v>10</v>
      </c>
      <c r="J48" s="5" t="s">
        <v>19</v>
      </c>
      <c r="K48" s="6" t="s">
        <v>20</v>
      </c>
      <c r="L48" s="5" t="s">
        <v>11</v>
      </c>
    </row>
    <row r="49" spans="1:12">
      <c r="A49" s="2" t="s">
        <v>12</v>
      </c>
      <c r="B49" s="13" t="s">
        <v>73</v>
      </c>
      <c r="C49" s="13"/>
      <c r="D49" s="15" t="s">
        <v>74</v>
      </c>
      <c r="E49" s="14" t="s">
        <v>75</v>
      </c>
      <c r="F49" s="17" t="s">
        <v>44</v>
      </c>
      <c r="G49" s="2">
        <v>10</v>
      </c>
      <c r="H49" s="8">
        <v>0</v>
      </c>
      <c r="I49" s="8">
        <f>H49*G49</f>
        <v>0</v>
      </c>
      <c r="J49" s="8"/>
      <c r="K49" s="8"/>
      <c r="L49" s="8">
        <f>I49+K49</f>
        <v>0</v>
      </c>
    </row>
    <row r="50" spans="1:12">
      <c r="A50" s="2" t="s">
        <v>22</v>
      </c>
      <c r="B50" s="13" t="s">
        <v>73</v>
      </c>
      <c r="C50" s="13"/>
      <c r="D50" s="15" t="s">
        <v>61</v>
      </c>
      <c r="E50" s="14" t="s">
        <v>76</v>
      </c>
      <c r="F50" s="17" t="s">
        <v>50</v>
      </c>
      <c r="G50" s="2">
        <v>2</v>
      </c>
      <c r="H50" s="8">
        <v>0</v>
      </c>
      <c r="I50" s="8">
        <f>H50*G50</f>
        <v>0</v>
      </c>
      <c r="J50" s="8"/>
      <c r="K50" s="8"/>
      <c r="L50" s="8">
        <f>I50+K50</f>
        <v>0</v>
      </c>
    </row>
    <row r="51" spans="1:12">
      <c r="A51" s="70" t="s">
        <v>18</v>
      </c>
      <c r="B51" s="70"/>
      <c r="C51" s="70"/>
      <c r="D51" s="70"/>
      <c r="E51" s="70"/>
      <c r="F51" s="70"/>
      <c r="G51" s="70"/>
      <c r="H51" s="70"/>
      <c r="I51" s="9">
        <f>SUM(I49:I50)</f>
        <v>0</v>
      </c>
      <c r="J51" s="9" t="s">
        <v>23</v>
      </c>
      <c r="K51" s="9">
        <f>SUM(K49:K50)</f>
        <v>0</v>
      </c>
      <c r="L51" s="9">
        <f>SUM(L49:L50)</f>
        <v>0</v>
      </c>
    </row>
    <row r="53" spans="1:12">
      <c r="A53" s="68" t="s">
        <v>77</v>
      </c>
      <c r="B53" s="69"/>
    </row>
    <row r="54" spans="1:12" ht="36">
      <c r="A54" s="4" t="s">
        <v>3</v>
      </c>
      <c r="B54" s="4" t="s">
        <v>4</v>
      </c>
      <c r="C54" s="4" t="s">
        <v>5</v>
      </c>
      <c r="D54" s="4" t="s">
        <v>6</v>
      </c>
      <c r="E54" s="4" t="s">
        <v>7</v>
      </c>
      <c r="F54" s="5" t="s">
        <v>8</v>
      </c>
      <c r="G54" s="4" t="s">
        <v>16</v>
      </c>
      <c r="H54" s="5" t="s">
        <v>9</v>
      </c>
      <c r="I54" s="5" t="s">
        <v>10</v>
      </c>
      <c r="J54" s="5" t="s">
        <v>19</v>
      </c>
      <c r="K54" s="6" t="s">
        <v>20</v>
      </c>
      <c r="L54" s="5" t="s">
        <v>11</v>
      </c>
    </row>
    <row r="55" spans="1:12" ht="76.5" customHeight="1">
      <c r="A55" s="2" t="s">
        <v>12</v>
      </c>
      <c r="B55" s="10" t="s">
        <v>78</v>
      </c>
      <c r="C55" s="10"/>
      <c r="D55" s="7" t="s">
        <v>74</v>
      </c>
      <c r="E55" s="7" t="s">
        <v>79</v>
      </c>
      <c r="F55" s="7" t="s">
        <v>80</v>
      </c>
      <c r="G55" s="2">
        <v>25</v>
      </c>
      <c r="H55" s="8">
        <v>0</v>
      </c>
      <c r="I55" s="8">
        <f>H55*G55</f>
        <v>0</v>
      </c>
      <c r="J55" s="8"/>
      <c r="K55" s="8"/>
      <c r="L55" s="8">
        <f>I55+K55</f>
        <v>0</v>
      </c>
    </row>
    <row r="56" spans="1:12">
      <c r="A56" s="2" t="s">
        <v>22</v>
      </c>
      <c r="B56" s="10" t="s">
        <v>81</v>
      </c>
      <c r="C56" s="10"/>
      <c r="D56" s="7" t="s">
        <v>82</v>
      </c>
      <c r="E56" s="7" t="s">
        <v>83</v>
      </c>
      <c r="F56" s="7" t="s">
        <v>84</v>
      </c>
      <c r="G56" s="2">
        <v>6</v>
      </c>
      <c r="H56" s="8">
        <v>0</v>
      </c>
      <c r="I56" s="8">
        <f>H56*G56</f>
        <v>0</v>
      </c>
      <c r="J56" s="8"/>
      <c r="K56" s="8"/>
      <c r="L56" s="8">
        <f>I56+K56</f>
        <v>0</v>
      </c>
    </row>
    <row r="57" spans="1:12">
      <c r="A57" s="70" t="s">
        <v>18</v>
      </c>
      <c r="B57" s="70"/>
      <c r="C57" s="70"/>
      <c r="D57" s="70"/>
      <c r="E57" s="70"/>
      <c r="F57" s="70"/>
      <c r="G57" s="70"/>
      <c r="H57" s="70"/>
      <c r="I57" s="9">
        <f>SUM(I55:I56)</f>
        <v>0</v>
      </c>
      <c r="J57" s="9" t="s">
        <v>23</v>
      </c>
      <c r="K57" s="9">
        <f>SUM(K55:K56)</f>
        <v>0</v>
      </c>
      <c r="L57" s="9">
        <f>SUM(L55:L56)</f>
        <v>0</v>
      </c>
    </row>
    <row r="59" spans="1:12">
      <c r="A59" s="68" t="s">
        <v>85</v>
      </c>
      <c r="B59" s="69"/>
    </row>
    <row r="60" spans="1:12" ht="36">
      <c r="A60" s="4" t="s">
        <v>3</v>
      </c>
      <c r="B60" s="4" t="s">
        <v>4</v>
      </c>
      <c r="C60" s="4" t="s">
        <v>5</v>
      </c>
      <c r="D60" s="4" t="s">
        <v>6</v>
      </c>
      <c r="E60" s="4" t="s">
        <v>7</v>
      </c>
      <c r="F60" s="5" t="s">
        <v>8</v>
      </c>
      <c r="G60" s="4" t="s">
        <v>16</v>
      </c>
      <c r="H60" s="5" t="s">
        <v>9</v>
      </c>
      <c r="I60" s="5" t="s">
        <v>10</v>
      </c>
      <c r="J60" s="5" t="s">
        <v>19</v>
      </c>
      <c r="K60" s="6" t="s">
        <v>20</v>
      </c>
      <c r="L60" s="5" t="s">
        <v>11</v>
      </c>
    </row>
    <row r="61" spans="1:12">
      <c r="A61" s="2" t="s">
        <v>12</v>
      </c>
      <c r="B61" s="13" t="s">
        <v>86</v>
      </c>
      <c r="C61" s="13"/>
      <c r="D61" s="18" t="s">
        <v>74</v>
      </c>
      <c r="E61" s="18" t="s">
        <v>87</v>
      </c>
      <c r="F61" s="18" t="s">
        <v>88</v>
      </c>
      <c r="G61" s="2">
        <v>25</v>
      </c>
      <c r="H61" s="8">
        <v>0</v>
      </c>
      <c r="I61" s="8">
        <f>H61*G61</f>
        <v>0</v>
      </c>
      <c r="J61" s="8"/>
      <c r="K61" s="8"/>
      <c r="L61" s="8">
        <f>I61+K61</f>
        <v>0</v>
      </c>
    </row>
    <row r="62" spans="1:12">
      <c r="A62" s="2" t="s">
        <v>22</v>
      </c>
      <c r="B62" s="10" t="s">
        <v>89</v>
      </c>
      <c r="C62" s="10"/>
      <c r="D62" s="19" t="s">
        <v>61</v>
      </c>
      <c r="E62" s="19" t="s">
        <v>90</v>
      </c>
      <c r="F62" s="19" t="s">
        <v>91</v>
      </c>
      <c r="G62" s="2">
        <v>2</v>
      </c>
      <c r="H62" s="8">
        <v>0</v>
      </c>
      <c r="I62" s="8">
        <f t="shared" ref="I62:I64" si="4">H62*G62</f>
        <v>0</v>
      </c>
      <c r="J62" s="8"/>
      <c r="K62" s="8"/>
      <c r="L62" s="8">
        <f t="shared" ref="L62:L64" si="5">I62+K62</f>
        <v>0</v>
      </c>
    </row>
    <row r="63" spans="1:12">
      <c r="A63" s="2" t="s">
        <v>39</v>
      </c>
      <c r="B63" s="10" t="s">
        <v>92</v>
      </c>
      <c r="C63" s="10"/>
      <c r="D63" s="19" t="s">
        <v>61</v>
      </c>
      <c r="E63" s="19" t="s">
        <v>76</v>
      </c>
      <c r="F63" s="19" t="s">
        <v>91</v>
      </c>
      <c r="G63" s="2">
        <v>2</v>
      </c>
      <c r="H63" s="8">
        <v>0</v>
      </c>
      <c r="I63" s="8">
        <f t="shared" si="4"/>
        <v>0</v>
      </c>
      <c r="J63" s="8"/>
      <c r="K63" s="8"/>
      <c r="L63" s="8">
        <f t="shared" si="5"/>
        <v>0</v>
      </c>
    </row>
    <row r="64" spans="1:12" ht="24">
      <c r="A64" s="2" t="s">
        <v>40</v>
      </c>
      <c r="B64" s="13" t="s">
        <v>86</v>
      </c>
      <c r="C64" s="13"/>
      <c r="D64" s="18" t="s">
        <v>93</v>
      </c>
      <c r="E64" s="18" t="s">
        <v>94</v>
      </c>
      <c r="F64" s="18" t="s">
        <v>95</v>
      </c>
      <c r="G64" s="2">
        <v>5</v>
      </c>
      <c r="H64" s="8">
        <v>0</v>
      </c>
      <c r="I64" s="8">
        <f t="shared" si="4"/>
        <v>0</v>
      </c>
      <c r="J64" s="8"/>
      <c r="K64" s="8"/>
      <c r="L64" s="8">
        <f t="shared" si="5"/>
        <v>0</v>
      </c>
    </row>
    <row r="65" spans="1:12">
      <c r="A65" s="70" t="s">
        <v>18</v>
      </c>
      <c r="B65" s="70"/>
      <c r="C65" s="70"/>
      <c r="D65" s="70"/>
      <c r="E65" s="70"/>
      <c r="F65" s="70"/>
      <c r="G65" s="70"/>
      <c r="H65" s="70"/>
      <c r="I65" s="9">
        <f>SUM(I61:I64)</f>
        <v>0</v>
      </c>
      <c r="J65" s="9" t="s">
        <v>23</v>
      </c>
      <c r="K65" s="9">
        <f>SUM(K61:K64)</f>
        <v>0</v>
      </c>
      <c r="L65" s="9">
        <f>SUM(L61:L64)</f>
        <v>0</v>
      </c>
    </row>
    <row r="67" spans="1:12">
      <c r="A67" s="68" t="s">
        <v>96</v>
      </c>
      <c r="B67" s="69"/>
    </row>
    <row r="68" spans="1:12" ht="36">
      <c r="A68" s="4" t="s">
        <v>3</v>
      </c>
      <c r="B68" s="4" t="s">
        <v>4</v>
      </c>
      <c r="C68" s="4" t="s">
        <v>5</v>
      </c>
      <c r="D68" s="4" t="s">
        <v>6</v>
      </c>
      <c r="E68" s="4" t="s">
        <v>7</v>
      </c>
      <c r="F68" s="5" t="s">
        <v>8</v>
      </c>
      <c r="G68" s="4" t="s">
        <v>16</v>
      </c>
      <c r="H68" s="5" t="s">
        <v>9</v>
      </c>
      <c r="I68" s="5" t="s">
        <v>10</v>
      </c>
      <c r="J68" s="5" t="s">
        <v>19</v>
      </c>
      <c r="K68" s="6" t="s">
        <v>20</v>
      </c>
      <c r="L68" s="5" t="s">
        <v>11</v>
      </c>
    </row>
    <row r="69" spans="1:12" ht="24">
      <c r="A69" s="2" t="s">
        <v>12</v>
      </c>
      <c r="B69" s="7" t="s">
        <v>97</v>
      </c>
      <c r="C69" s="7"/>
      <c r="D69" s="7" t="s">
        <v>98</v>
      </c>
      <c r="E69" s="7" t="s">
        <v>99</v>
      </c>
      <c r="F69" s="7" t="s">
        <v>100</v>
      </c>
      <c r="G69" s="2">
        <v>200</v>
      </c>
      <c r="H69" s="8">
        <v>0</v>
      </c>
      <c r="I69" s="8">
        <f>H69*G69</f>
        <v>0</v>
      </c>
      <c r="J69" s="8"/>
      <c r="K69" s="8"/>
      <c r="L69" s="8">
        <f>I69+K69</f>
        <v>0</v>
      </c>
    </row>
    <row r="70" spans="1:12">
      <c r="A70" s="70" t="s">
        <v>18</v>
      </c>
      <c r="B70" s="70"/>
      <c r="C70" s="70"/>
      <c r="D70" s="70"/>
      <c r="E70" s="70"/>
      <c r="F70" s="70"/>
      <c r="G70" s="70"/>
      <c r="H70" s="70"/>
      <c r="I70" s="9">
        <f>I69</f>
        <v>0</v>
      </c>
      <c r="J70" s="9"/>
      <c r="K70" s="9"/>
      <c r="L70" s="9">
        <f>L69</f>
        <v>0</v>
      </c>
    </row>
    <row r="72" spans="1:12">
      <c r="A72" s="68" t="s">
        <v>101</v>
      </c>
      <c r="B72" s="69"/>
    </row>
    <row r="73" spans="1:12" ht="36">
      <c r="A73" s="4" t="s">
        <v>3</v>
      </c>
      <c r="B73" s="4" t="s">
        <v>4</v>
      </c>
      <c r="C73" s="4" t="s">
        <v>5</v>
      </c>
      <c r="D73" s="4" t="s">
        <v>6</v>
      </c>
      <c r="E73" s="4" t="s">
        <v>7</v>
      </c>
      <c r="F73" s="5" t="s">
        <v>8</v>
      </c>
      <c r="G73" s="4" t="s">
        <v>16</v>
      </c>
      <c r="H73" s="5" t="s">
        <v>9</v>
      </c>
      <c r="I73" s="5" t="s">
        <v>10</v>
      </c>
      <c r="J73" s="5" t="s">
        <v>19</v>
      </c>
      <c r="K73" s="6" t="s">
        <v>20</v>
      </c>
      <c r="L73" s="5" t="s">
        <v>11</v>
      </c>
    </row>
    <row r="74" spans="1:12" ht="96">
      <c r="A74" s="2" t="s">
        <v>12</v>
      </c>
      <c r="B74" s="10" t="s">
        <v>102</v>
      </c>
      <c r="C74" s="10"/>
      <c r="D74" s="7" t="s">
        <v>74</v>
      </c>
      <c r="E74" s="20" t="s">
        <v>103</v>
      </c>
      <c r="F74" s="7" t="s">
        <v>104</v>
      </c>
      <c r="G74" s="2">
        <v>150</v>
      </c>
      <c r="H74" s="8">
        <v>0</v>
      </c>
      <c r="I74" s="8">
        <f>H74*G74</f>
        <v>0</v>
      </c>
      <c r="J74" s="8"/>
      <c r="K74" s="8"/>
      <c r="L74" s="8">
        <f>I74+K74</f>
        <v>0</v>
      </c>
    </row>
    <row r="75" spans="1:12">
      <c r="A75" s="70" t="s">
        <v>18</v>
      </c>
      <c r="B75" s="70"/>
      <c r="C75" s="70"/>
      <c r="D75" s="70"/>
      <c r="E75" s="70"/>
      <c r="F75" s="70"/>
      <c r="G75" s="70"/>
      <c r="H75" s="70"/>
      <c r="I75" s="9">
        <f>I74</f>
        <v>0</v>
      </c>
      <c r="J75" s="9"/>
      <c r="K75" s="9"/>
      <c r="L75" s="9">
        <f>L74</f>
        <v>0</v>
      </c>
    </row>
    <row r="77" spans="1:12">
      <c r="A77" s="68" t="s">
        <v>105</v>
      </c>
      <c r="B77" s="69"/>
    </row>
    <row r="78" spans="1:12" ht="36">
      <c r="A78" s="4" t="s">
        <v>3</v>
      </c>
      <c r="B78" s="4" t="s">
        <v>4</v>
      </c>
      <c r="C78" s="4" t="s">
        <v>5</v>
      </c>
      <c r="D78" s="4" t="s">
        <v>6</v>
      </c>
      <c r="E78" s="4" t="s">
        <v>7</v>
      </c>
      <c r="F78" s="5" t="s">
        <v>8</v>
      </c>
      <c r="G78" s="4" t="s">
        <v>16</v>
      </c>
      <c r="H78" s="5" t="s">
        <v>9</v>
      </c>
      <c r="I78" s="5" t="s">
        <v>10</v>
      </c>
      <c r="J78" s="5" t="s">
        <v>19</v>
      </c>
      <c r="K78" s="6" t="s">
        <v>20</v>
      </c>
      <c r="L78" s="5" t="s">
        <v>11</v>
      </c>
    </row>
    <row r="79" spans="1:12">
      <c r="A79" s="2" t="s">
        <v>12</v>
      </c>
      <c r="B79" s="10" t="s">
        <v>106</v>
      </c>
      <c r="C79" s="10"/>
      <c r="D79" s="19" t="s">
        <v>61</v>
      </c>
      <c r="E79" s="19" t="s">
        <v>49</v>
      </c>
      <c r="F79" s="19" t="s">
        <v>35</v>
      </c>
      <c r="G79" s="2">
        <v>15</v>
      </c>
      <c r="H79" s="8">
        <v>0</v>
      </c>
      <c r="I79" s="8">
        <f>H79*G79</f>
        <v>0</v>
      </c>
      <c r="J79" s="8"/>
      <c r="K79" s="8"/>
      <c r="L79" s="8">
        <f>I79+K79</f>
        <v>0</v>
      </c>
    </row>
    <row r="80" spans="1:12">
      <c r="A80" s="70" t="s">
        <v>18</v>
      </c>
      <c r="B80" s="70"/>
      <c r="C80" s="70"/>
      <c r="D80" s="70"/>
      <c r="E80" s="70"/>
      <c r="F80" s="70"/>
      <c r="G80" s="70"/>
      <c r="H80" s="70"/>
      <c r="I80" s="9">
        <f>I79</f>
        <v>0</v>
      </c>
      <c r="J80" s="9"/>
      <c r="K80" s="9"/>
      <c r="L80" s="9">
        <f>L79</f>
        <v>0</v>
      </c>
    </row>
    <row r="82" spans="1:12">
      <c r="A82" s="68" t="s">
        <v>107</v>
      </c>
      <c r="B82" s="69"/>
    </row>
    <row r="83" spans="1:12" ht="36">
      <c r="A83" s="4" t="s">
        <v>3</v>
      </c>
      <c r="B83" s="4" t="s">
        <v>4</v>
      </c>
      <c r="C83" s="4" t="s">
        <v>5</v>
      </c>
      <c r="D83" s="4" t="s">
        <v>6</v>
      </c>
      <c r="E83" s="4" t="s">
        <v>7</v>
      </c>
      <c r="F83" s="5" t="s">
        <v>8</v>
      </c>
      <c r="G83" s="4" t="s">
        <v>16</v>
      </c>
      <c r="H83" s="5" t="s">
        <v>9</v>
      </c>
      <c r="I83" s="5" t="s">
        <v>10</v>
      </c>
      <c r="J83" s="5" t="s">
        <v>19</v>
      </c>
      <c r="K83" s="6" t="s">
        <v>20</v>
      </c>
      <c r="L83" s="5" t="s">
        <v>11</v>
      </c>
    </row>
    <row r="84" spans="1:12">
      <c r="A84" s="2" t="s">
        <v>12</v>
      </c>
      <c r="B84" s="10" t="s">
        <v>108</v>
      </c>
      <c r="C84" s="10"/>
      <c r="D84" s="7" t="s">
        <v>74</v>
      </c>
      <c r="E84" s="7" t="s">
        <v>109</v>
      </c>
      <c r="F84" s="7" t="s">
        <v>44</v>
      </c>
      <c r="G84" s="2">
        <v>15</v>
      </c>
      <c r="H84" s="8">
        <v>0</v>
      </c>
      <c r="I84" s="8">
        <f>H84*G84</f>
        <v>0</v>
      </c>
      <c r="J84" s="8"/>
      <c r="K84" s="8"/>
      <c r="L84" s="8">
        <f>I84+K84</f>
        <v>0</v>
      </c>
    </row>
    <row r="85" spans="1:12">
      <c r="A85" s="70" t="s">
        <v>18</v>
      </c>
      <c r="B85" s="70"/>
      <c r="C85" s="70"/>
      <c r="D85" s="70"/>
      <c r="E85" s="70"/>
      <c r="F85" s="70"/>
      <c r="G85" s="70"/>
      <c r="H85" s="70"/>
      <c r="I85" s="9">
        <f>I84</f>
        <v>0</v>
      </c>
      <c r="J85" s="9"/>
      <c r="K85" s="9"/>
      <c r="L85" s="9">
        <f>L84</f>
        <v>0</v>
      </c>
    </row>
    <row r="87" spans="1:12">
      <c r="A87" s="68" t="s">
        <v>110</v>
      </c>
      <c r="B87" s="69"/>
    </row>
    <row r="88" spans="1:12" ht="36">
      <c r="A88" s="4" t="s">
        <v>3</v>
      </c>
      <c r="B88" s="4" t="s">
        <v>4</v>
      </c>
      <c r="C88" s="4" t="s">
        <v>5</v>
      </c>
      <c r="D88" s="4" t="s">
        <v>6</v>
      </c>
      <c r="E88" s="4" t="s">
        <v>7</v>
      </c>
      <c r="F88" s="5" t="s">
        <v>8</v>
      </c>
      <c r="G88" s="4" t="s">
        <v>16</v>
      </c>
      <c r="H88" s="5" t="s">
        <v>9</v>
      </c>
      <c r="I88" s="5" t="s">
        <v>10</v>
      </c>
      <c r="J88" s="5" t="s">
        <v>19</v>
      </c>
      <c r="K88" s="6" t="s">
        <v>20</v>
      </c>
      <c r="L88" s="5" t="s">
        <v>11</v>
      </c>
    </row>
    <row r="89" spans="1:12">
      <c r="A89" s="2" t="s">
        <v>12</v>
      </c>
      <c r="B89" s="10" t="s">
        <v>111</v>
      </c>
      <c r="C89" s="10"/>
      <c r="D89" s="19" t="s">
        <v>112</v>
      </c>
      <c r="E89" s="19" t="s">
        <v>113</v>
      </c>
      <c r="F89" s="19" t="s">
        <v>114</v>
      </c>
      <c r="G89" s="2">
        <v>170</v>
      </c>
      <c r="H89" s="8">
        <v>0</v>
      </c>
      <c r="I89" s="8">
        <f>H89*G89</f>
        <v>0</v>
      </c>
      <c r="J89" s="8"/>
      <c r="K89" s="8"/>
      <c r="L89" s="8">
        <f>I89+K89</f>
        <v>0</v>
      </c>
    </row>
    <row r="90" spans="1:12">
      <c r="A90" s="2" t="s">
        <v>22</v>
      </c>
      <c r="B90" s="10" t="s">
        <v>111</v>
      </c>
      <c r="C90" s="10"/>
      <c r="D90" s="19" t="s">
        <v>115</v>
      </c>
      <c r="E90" s="19" t="s">
        <v>90</v>
      </c>
      <c r="F90" s="19" t="s">
        <v>116</v>
      </c>
      <c r="G90" s="2">
        <v>10</v>
      </c>
      <c r="H90" s="8">
        <v>0</v>
      </c>
      <c r="I90" s="8">
        <f>H90*G90</f>
        <v>0</v>
      </c>
      <c r="J90" s="8"/>
      <c r="K90" s="8"/>
      <c r="L90" s="8">
        <f>I90+K90</f>
        <v>0</v>
      </c>
    </row>
    <row r="91" spans="1:12">
      <c r="A91" s="70" t="s">
        <v>18</v>
      </c>
      <c r="B91" s="70"/>
      <c r="C91" s="70"/>
      <c r="D91" s="70"/>
      <c r="E91" s="70"/>
      <c r="F91" s="70"/>
      <c r="G91" s="70"/>
      <c r="H91" s="70"/>
      <c r="I91" s="9">
        <f>SUM(I89:I90)</f>
        <v>0</v>
      </c>
      <c r="J91" s="9" t="s">
        <v>23</v>
      </c>
      <c r="K91" s="9">
        <f>SUM(K89:K90)</f>
        <v>0</v>
      </c>
      <c r="L91" s="9">
        <f>SUM(L89:L90)</f>
        <v>0</v>
      </c>
    </row>
    <row r="93" spans="1:12">
      <c r="A93" s="68" t="s">
        <v>117</v>
      </c>
      <c r="B93" s="69"/>
    </row>
    <row r="94" spans="1:12" ht="36">
      <c r="A94" s="4" t="s">
        <v>3</v>
      </c>
      <c r="B94" s="4" t="s">
        <v>4</v>
      </c>
      <c r="C94" s="4" t="s">
        <v>5</v>
      </c>
      <c r="D94" s="4" t="s">
        <v>6</v>
      </c>
      <c r="E94" s="4" t="s">
        <v>7</v>
      </c>
      <c r="F94" s="5" t="s">
        <v>8</v>
      </c>
      <c r="G94" s="4" t="s">
        <v>16</v>
      </c>
      <c r="H94" s="5" t="s">
        <v>9</v>
      </c>
      <c r="I94" s="5" t="s">
        <v>10</v>
      </c>
      <c r="J94" s="5" t="s">
        <v>19</v>
      </c>
      <c r="K94" s="6" t="s">
        <v>20</v>
      </c>
      <c r="L94" s="5" t="s">
        <v>11</v>
      </c>
    </row>
    <row r="95" spans="1:12" ht="24">
      <c r="A95" s="2" t="s">
        <v>12</v>
      </c>
      <c r="B95" s="10" t="s">
        <v>118</v>
      </c>
      <c r="C95" s="10"/>
      <c r="D95" s="7" t="s">
        <v>119</v>
      </c>
      <c r="E95" s="7" t="s">
        <v>120</v>
      </c>
      <c r="F95" s="7" t="s">
        <v>116</v>
      </c>
      <c r="G95" s="2">
        <v>25</v>
      </c>
      <c r="H95" s="8">
        <v>0</v>
      </c>
      <c r="I95" s="8">
        <f>H95*G95</f>
        <v>0</v>
      </c>
      <c r="J95" s="8"/>
      <c r="K95" s="8"/>
      <c r="L95" s="8">
        <f>I95+K95</f>
        <v>0</v>
      </c>
    </row>
    <row r="96" spans="1:12">
      <c r="A96" s="70" t="s">
        <v>18</v>
      </c>
      <c r="B96" s="70"/>
      <c r="C96" s="70"/>
      <c r="D96" s="70"/>
      <c r="E96" s="70"/>
      <c r="F96" s="70"/>
      <c r="G96" s="70"/>
      <c r="H96" s="70"/>
      <c r="I96" s="9">
        <f>I95</f>
        <v>0</v>
      </c>
      <c r="J96" s="9"/>
      <c r="K96" s="9"/>
      <c r="L96" s="9">
        <f>L95</f>
        <v>0</v>
      </c>
    </row>
    <row r="98" spans="1:12">
      <c r="A98" s="68" t="s">
        <v>121</v>
      </c>
      <c r="B98" s="69"/>
    </row>
    <row r="99" spans="1:12" ht="36">
      <c r="A99" s="4" t="s">
        <v>3</v>
      </c>
      <c r="B99" s="4" t="s">
        <v>4</v>
      </c>
      <c r="C99" s="4" t="s">
        <v>5</v>
      </c>
      <c r="D99" s="4" t="s">
        <v>6</v>
      </c>
      <c r="E99" s="4" t="s">
        <v>7</v>
      </c>
      <c r="F99" s="5" t="s">
        <v>8</v>
      </c>
      <c r="G99" s="4" t="s">
        <v>16</v>
      </c>
      <c r="H99" s="5" t="s">
        <v>9</v>
      </c>
      <c r="I99" s="5" t="s">
        <v>10</v>
      </c>
      <c r="J99" s="5" t="s">
        <v>19</v>
      </c>
      <c r="K99" s="6" t="s">
        <v>20</v>
      </c>
      <c r="L99" s="5" t="s">
        <v>11</v>
      </c>
    </row>
    <row r="100" spans="1:12" ht="36">
      <c r="A100" s="2" t="s">
        <v>12</v>
      </c>
      <c r="B100" s="10" t="s">
        <v>123</v>
      </c>
      <c r="C100" s="10"/>
      <c r="D100" s="7" t="s">
        <v>82</v>
      </c>
      <c r="E100" s="7" t="s">
        <v>124</v>
      </c>
      <c r="F100" s="7" t="s">
        <v>114</v>
      </c>
      <c r="G100" s="2">
        <v>50</v>
      </c>
      <c r="H100" s="8">
        <v>0</v>
      </c>
      <c r="I100" s="8">
        <f>H100*G100</f>
        <v>0</v>
      </c>
      <c r="J100" s="8"/>
      <c r="K100" s="8"/>
      <c r="L100" s="8">
        <f>I100+K100</f>
        <v>0</v>
      </c>
    </row>
    <row r="101" spans="1:12" ht="24">
      <c r="A101" s="2" t="s">
        <v>22</v>
      </c>
      <c r="B101" s="10" t="s">
        <v>123</v>
      </c>
      <c r="C101" s="10"/>
      <c r="D101" s="7" t="s">
        <v>82</v>
      </c>
      <c r="E101" s="7" t="s">
        <v>125</v>
      </c>
      <c r="F101" s="7" t="s">
        <v>114</v>
      </c>
      <c r="G101" s="2">
        <v>2</v>
      </c>
      <c r="H101" s="8">
        <v>0</v>
      </c>
      <c r="I101" s="8">
        <f t="shared" ref="I101:I104" si="6">H101*G101</f>
        <v>0</v>
      </c>
      <c r="J101" s="8"/>
      <c r="K101" s="8"/>
      <c r="L101" s="8">
        <f t="shared" ref="L101:L104" si="7">I101+K101</f>
        <v>0</v>
      </c>
    </row>
    <row r="102" spans="1:12" ht="24">
      <c r="A102" s="2" t="s">
        <v>39</v>
      </c>
      <c r="B102" s="10" t="s">
        <v>123</v>
      </c>
      <c r="C102" s="10"/>
      <c r="D102" s="7" t="s">
        <v>82</v>
      </c>
      <c r="E102" s="7" t="s">
        <v>126</v>
      </c>
      <c r="F102" s="7" t="s">
        <v>114</v>
      </c>
      <c r="G102" s="2">
        <v>2</v>
      </c>
      <c r="H102" s="8">
        <v>0</v>
      </c>
      <c r="I102" s="8">
        <f t="shared" si="6"/>
        <v>0</v>
      </c>
      <c r="J102" s="8"/>
      <c r="K102" s="8"/>
      <c r="L102" s="8">
        <f t="shared" si="7"/>
        <v>0</v>
      </c>
    </row>
    <row r="103" spans="1:12" ht="36">
      <c r="A103" s="2" t="s">
        <v>40</v>
      </c>
      <c r="B103" s="21" t="s">
        <v>127</v>
      </c>
      <c r="C103" s="21"/>
      <c r="D103" s="11" t="s">
        <v>61</v>
      </c>
      <c r="E103" s="7" t="s">
        <v>128</v>
      </c>
      <c r="F103" s="12" t="s">
        <v>129</v>
      </c>
      <c r="G103" s="2">
        <v>6</v>
      </c>
      <c r="H103" s="8">
        <v>0</v>
      </c>
      <c r="I103" s="8">
        <f t="shared" si="6"/>
        <v>0</v>
      </c>
      <c r="J103" s="8"/>
      <c r="K103" s="8"/>
      <c r="L103" s="8">
        <f t="shared" si="7"/>
        <v>0</v>
      </c>
    </row>
    <row r="104" spans="1:12" ht="24">
      <c r="A104" s="2" t="s">
        <v>122</v>
      </c>
      <c r="B104" s="21" t="s">
        <v>130</v>
      </c>
      <c r="C104" s="21"/>
      <c r="D104" s="11" t="s">
        <v>61</v>
      </c>
      <c r="E104" s="7" t="s">
        <v>131</v>
      </c>
      <c r="F104" s="12" t="s">
        <v>91</v>
      </c>
      <c r="G104" s="2">
        <v>15</v>
      </c>
      <c r="H104" s="8">
        <v>0</v>
      </c>
      <c r="I104" s="8">
        <f t="shared" si="6"/>
        <v>0</v>
      </c>
      <c r="J104" s="8"/>
      <c r="K104" s="8"/>
      <c r="L104" s="8">
        <f t="shared" si="7"/>
        <v>0</v>
      </c>
    </row>
    <row r="105" spans="1:12">
      <c r="A105" s="70" t="s">
        <v>18</v>
      </c>
      <c r="B105" s="70"/>
      <c r="C105" s="70"/>
      <c r="D105" s="70"/>
      <c r="E105" s="70"/>
      <c r="F105" s="70"/>
      <c r="G105" s="70"/>
      <c r="H105" s="70"/>
      <c r="I105" s="9">
        <f>SUM(I100:I104)</f>
        <v>0</v>
      </c>
      <c r="J105" s="9" t="s">
        <v>23</v>
      </c>
      <c r="K105" s="9">
        <f>SUM(K100:K104)</f>
        <v>0</v>
      </c>
      <c r="L105" s="9">
        <f>SUM(L100:L104)</f>
        <v>0</v>
      </c>
    </row>
    <row r="107" spans="1:12">
      <c r="A107" s="68" t="s">
        <v>132</v>
      </c>
      <c r="B107" s="69"/>
    </row>
    <row r="108" spans="1:12" ht="36">
      <c r="A108" s="4" t="s">
        <v>3</v>
      </c>
      <c r="B108" s="4" t="s">
        <v>4</v>
      </c>
      <c r="C108" s="4" t="s">
        <v>5</v>
      </c>
      <c r="D108" s="4" t="s">
        <v>6</v>
      </c>
      <c r="E108" s="4" t="s">
        <v>7</v>
      </c>
      <c r="F108" s="5" t="s">
        <v>8</v>
      </c>
      <c r="G108" s="4" t="s">
        <v>16</v>
      </c>
      <c r="H108" s="5" t="s">
        <v>9</v>
      </c>
      <c r="I108" s="5" t="s">
        <v>10</v>
      </c>
      <c r="J108" s="5" t="s">
        <v>19</v>
      </c>
      <c r="K108" s="6" t="s">
        <v>20</v>
      </c>
      <c r="L108" s="5" t="s">
        <v>11</v>
      </c>
    </row>
    <row r="109" spans="1:12" ht="24">
      <c r="A109" s="2" t="s">
        <v>12</v>
      </c>
      <c r="B109" s="10" t="s">
        <v>133</v>
      </c>
      <c r="C109" s="10"/>
      <c r="D109" s="7" t="s">
        <v>134</v>
      </c>
      <c r="E109" s="7" t="s">
        <v>135</v>
      </c>
      <c r="F109" s="7" t="s">
        <v>100</v>
      </c>
      <c r="G109" s="2">
        <v>2</v>
      </c>
      <c r="H109" s="8">
        <v>0</v>
      </c>
      <c r="I109" s="8">
        <f>H109*G109</f>
        <v>0</v>
      </c>
      <c r="J109" s="8"/>
      <c r="K109" s="8"/>
      <c r="L109" s="8">
        <f>I109+K109</f>
        <v>0</v>
      </c>
    </row>
    <row r="110" spans="1:12" ht="36">
      <c r="A110" s="2" t="s">
        <v>22</v>
      </c>
      <c r="B110" s="10" t="s">
        <v>136</v>
      </c>
      <c r="C110" s="10"/>
      <c r="D110" s="7" t="s">
        <v>134</v>
      </c>
      <c r="E110" s="7" t="s">
        <v>37</v>
      </c>
      <c r="F110" s="7" t="s">
        <v>100</v>
      </c>
      <c r="G110" s="2">
        <v>5</v>
      </c>
      <c r="H110" s="8">
        <v>0</v>
      </c>
      <c r="I110" s="8">
        <f t="shared" ref="I110:I111" si="8">H110*G110</f>
        <v>0</v>
      </c>
      <c r="J110" s="8"/>
      <c r="K110" s="8"/>
      <c r="L110" s="8">
        <f t="shared" ref="L110:L111" si="9">I110+K110</f>
        <v>0</v>
      </c>
    </row>
    <row r="111" spans="1:12">
      <c r="A111" s="2" t="s">
        <v>39</v>
      </c>
      <c r="B111" s="10" t="s">
        <v>137</v>
      </c>
      <c r="C111" s="10"/>
      <c r="D111" s="7" t="s">
        <v>74</v>
      </c>
      <c r="E111" s="7" t="s">
        <v>138</v>
      </c>
      <c r="F111" s="7" t="s">
        <v>139</v>
      </c>
      <c r="G111" s="2">
        <v>10</v>
      </c>
      <c r="H111" s="8">
        <v>0</v>
      </c>
      <c r="I111" s="8">
        <f t="shared" si="8"/>
        <v>0</v>
      </c>
      <c r="J111" s="8"/>
      <c r="K111" s="8"/>
      <c r="L111" s="8">
        <f t="shared" si="9"/>
        <v>0</v>
      </c>
    </row>
    <row r="112" spans="1:12">
      <c r="A112" s="70" t="s">
        <v>18</v>
      </c>
      <c r="B112" s="70"/>
      <c r="C112" s="70"/>
      <c r="D112" s="70"/>
      <c r="E112" s="70"/>
      <c r="F112" s="70"/>
      <c r="G112" s="70"/>
      <c r="H112" s="70"/>
      <c r="I112" s="9">
        <f>SUM(I109:I111)</f>
        <v>0</v>
      </c>
      <c r="J112" s="9" t="s">
        <v>23</v>
      </c>
      <c r="K112" s="9">
        <f>SUM(K109:K111)</f>
        <v>0</v>
      </c>
      <c r="L112" s="9">
        <f>SUM(L109:L111)</f>
        <v>0</v>
      </c>
    </row>
    <row r="114" spans="1:12">
      <c r="A114" s="68" t="s">
        <v>140</v>
      </c>
      <c r="B114" s="69"/>
    </row>
    <row r="115" spans="1:12" ht="36">
      <c r="A115" s="4" t="s">
        <v>3</v>
      </c>
      <c r="B115" s="4" t="s">
        <v>4</v>
      </c>
      <c r="C115" s="4" t="s">
        <v>5</v>
      </c>
      <c r="D115" s="4" t="s">
        <v>6</v>
      </c>
      <c r="E115" s="4" t="s">
        <v>7</v>
      </c>
      <c r="F115" s="5" t="s">
        <v>8</v>
      </c>
      <c r="G115" s="4" t="s">
        <v>16</v>
      </c>
      <c r="H115" s="5" t="s">
        <v>9</v>
      </c>
      <c r="I115" s="5" t="s">
        <v>10</v>
      </c>
      <c r="J115" s="5" t="s">
        <v>19</v>
      </c>
      <c r="K115" s="6" t="s">
        <v>20</v>
      </c>
      <c r="L115" s="5" t="s">
        <v>11</v>
      </c>
    </row>
    <row r="116" spans="1:12">
      <c r="A116" s="2" t="s">
        <v>12</v>
      </c>
      <c r="B116" s="10" t="s">
        <v>141</v>
      </c>
      <c r="C116" s="10"/>
      <c r="D116" s="7" t="s">
        <v>61</v>
      </c>
      <c r="E116" s="7" t="s">
        <v>76</v>
      </c>
      <c r="F116" s="7" t="s">
        <v>91</v>
      </c>
      <c r="G116" s="2">
        <v>20</v>
      </c>
      <c r="H116" s="8">
        <v>0</v>
      </c>
      <c r="I116" s="8">
        <f>H116*G116</f>
        <v>0</v>
      </c>
      <c r="J116" s="8"/>
      <c r="K116" s="8"/>
      <c r="L116" s="8">
        <f>I116+K116</f>
        <v>0</v>
      </c>
    </row>
    <row r="117" spans="1:12" ht="36">
      <c r="A117" s="2" t="s">
        <v>22</v>
      </c>
      <c r="B117" s="10" t="s">
        <v>142</v>
      </c>
      <c r="C117" s="10"/>
      <c r="D117" s="7" t="s">
        <v>48</v>
      </c>
      <c r="E117" s="7" t="s">
        <v>143</v>
      </c>
      <c r="F117" s="7" t="s">
        <v>91</v>
      </c>
      <c r="G117" s="2">
        <v>2</v>
      </c>
      <c r="H117" s="8">
        <v>0</v>
      </c>
      <c r="I117" s="8">
        <f t="shared" ref="I117:I118" si="10">H117*G117</f>
        <v>0</v>
      </c>
      <c r="J117" s="8"/>
      <c r="K117" s="8"/>
      <c r="L117" s="8">
        <f t="shared" ref="L117:L118" si="11">I117+K117</f>
        <v>0</v>
      </c>
    </row>
    <row r="118" spans="1:12">
      <c r="A118" s="2" t="s">
        <v>39</v>
      </c>
      <c r="B118" s="10" t="s">
        <v>144</v>
      </c>
      <c r="C118" s="10"/>
      <c r="D118" s="7" t="s">
        <v>48</v>
      </c>
      <c r="E118" s="7" t="s">
        <v>135</v>
      </c>
      <c r="F118" s="7" t="s">
        <v>91</v>
      </c>
      <c r="G118" s="2">
        <v>200</v>
      </c>
      <c r="H118" s="8">
        <v>0</v>
      </c>
      <c r="I118" s="8">
        <f t="shared" si="10"/>
        <v>0</v>
      </c>
      <c r="J118" s="8"/>
      <c r="K118" s="8"/>
      <c r="L118" s="8">
        <f t="shared" si="11"/>
        <v>0</v>
      </c>
    </row>
    <row r="119" spans="1:12">
      <c r="A119" s="70" t="s">
        <v>18</v>
      </c>
      <c r="B119" s="70"/>
      <c r="C119" s="70"/>
      <c r="D119" s="70"/>
      <c r="E119" s="70"/>
      <c r="F119" s="70"/>
      <c r="G119" s="70"/>
      <c r="H119" s="70"/>
      <c r="I119" s="9">
        <f>SUM(I116:I118)</f>
        <v>0</v>
      </c>
      <c r="J119" s="9" t="s">
        <v>23</v>
      </c>
      <c r="K119" s="9">
        <f>SUM(K116:K118)</f>
        <v>0</v>
      </c>
      <c r="L119" s="9">
        <f>SUM(L116:L118)</f>
        <v>0</v>
      </c>
    </row>
    <row r="121" spans="1:12">
      <c r="A121" s="68" t="s">
        <v>145</v>
      </c>
      <c r="B121" s="69"/>
    </row>
    <row r="122" spans="1:12" ht="36">
      <c r="A122" s="4" t="s">
        <v>3</v>
      </c>
      <c r="B122" s="4" t="s">
        <v>4</v>
      </c>
      <c r="C122" s="4" t="s">
        <v>5</v>
      </c>
      <c r="D122" s="4" t="s">
        <v>6</v>
      </c>
      <c r="E122" s="4" t="s">
        <v>7</v>
      </c>
      <c r="F122" s="5" t="s">
        <v>8</v>
      </c>
      <c r="G122" s="4" t="s">
        <v>16</v>
      </c>
      <c r="H122" s="5" t="s">
        <v>9</v>
      </c>
      <c r="I122" s="5" t="s">
        <v>10</v>
      </c>
      <c r="J122" s="5" t="s">
        <v>19</v>
      </c>
      <c r="K122" s="6" t="s">
        <v>20</v>
      </c>
      <c r="L122" s="5" t="s">
        <v>11</v>
      </c>
    </row>
    <row r="123" spans="1:12">
      <c r="A123" s="2" t="s">
        <v>12</v>
      </c>
      <c r="B123" s="10" t="s">
        <v>146</v>
      </c>
      <c r="C123" s="10"/>
      <c r="D123" s="22" t="s">
        <v>14</v>
      </c>
      <c r="E123" s="22" t="s">
        <v>147</v>
      </c>
      <c r="F123" s="22" t="s">
        <v>50</v>
      </c>
      <c r="G123" s="2">
        <v>25</v>
      </c>
      <c r="H123" s="8">
        <v>0</v>
      </c>
      <c r="I123" s="8">
        <f>H123*G123</f>
        <v>0</v>
      </c>
      <c r="J123" s="8"/>
      <c r="K123" s="8"/>
      <c r="L123" s="8">
        <f>I123+K123</f>
        <v>0</v>
      </c>
    </row>
    <row r="124" spans="1:12">
      <c r="A124" s="2" t="s">
        <v>22</v>
      </c>
      <c r="B124" s="10" t="s">
        <v>146</v>
      </c>
      <c r="C124" s="10"/>
      <c r="D124" s="22" t="s">
        <v>14</v>
      </c>
      <c r="E124" s="22" t="s">
        <v>55</v>
      </c>
      <c r="F124" s="22" t="s">
        <v>50</v>
      </c>
      <c r="G124" s="2">
        <v>15</v>
      </c>
      <c r="H124" s="8">
        <v>0</v>
      </c>
      <c r="I124" s="8">
        <f>H124*G124</f>
        <v>0</v>
      </c>
      <c r="J124" s="8"/>
      <c r="K124" s="8"/>
      <c r="L124" s="8">
        <f>I124+K124</f>
        <v>0</v>
      </c>
    </row>
    <row r="125" spans="1:12">
      <c r="A125" s="70" t="s">
        <v>18</v>
      </c>
      <c r="B125" s="70"/>
      <c r="C125" s="70"/>
      <c r="D125" s="70"/>
      <c r="E125" s="70"/>
      <c r="F125" s="70"/>
      <c r="G125" s="70"/>
      <c r="H125" s="70"/>
      <c r="I125" s="9">
        <f>SUM(I123:I124)</f>
        <v>0</v>
      </c>
      <c r="J125" s="9" t="s">
        <v>23</v>
      </c>
      <c r="K125" s="9">
        <f>SUM(K123:K124)</f>
        <v>0</v>
      </c>
      <c r="L125" s="9">
        <f>SUM(L123:L124)</f>
        <v>0</v>
      </c>
    </row>
    <row r="127" spans="1:12">
      <c r="A127" s="68" t="s">
        <v>148</v>
      </c>
      <c r="B127" s="69"/>
    </row>
    <row r="128" spans="1:12" ht="36">
      <c r="A128" s="4" t="s">
        <v>3</v>
      </c>
      <c r="B128" s="4" t="s">
        <v>4</v>
      </c>
      <c r="C128" s="4" t="s">
        <v>5</v>
      </c>
      <c r="D128" s="4" t="s">
        <v>6</v>
      </c>
      <c r="E128" s="4" t="s">
        <v>7</v>
      </c>
      <c r="F128" s="5" t="s">
        <v>8</v>
      </c>
      <c r="G128" s="4" t="s">
        <v>16</v>
      </c>
      <c r="H128" s="5" t="s">
        <v>9</v>
      </c>
      <c r="I128" s="5" t="s">
        <v>10</v>
      </c>
      <c r="J128" s="5" t="s">
        <v>19</v>
      </c>
      <c r="K128" s="6" t="s">
        <v>20</v>
      </c>
      <c r="L128" s="5" t="s">
        <v>11</v>
      </c>
    </row>
    <row r="129" spans="1:12">
      <c r="A129" s="2" t="s">
        <v>12</v>
      </c>
      <c r="B129" s="10" t="s">
        <v>149</v>
      </c>
      <c r="C129" s="10"/>
      <c r="D129" s="22" t="s">
        <v>61</v>
      </c>
      <c r="E129" s="22" t="s">
        <v>150</v>
      </c>
      <c r="F129" s="22" t="s">
        <v>91</v>
      </c>
      <c r="G129" s="2">
        <v>4</v>
      </c>
      <c r="H129" s="8">
        <v>0</v>
      </c>
      <c r="I129" s="8">
        <f>H129*G129</f>
        <v>0</v>
      </c>
      <c r="J129" s="8"/>
      <c r="K129" s="8"/>
      <c r="L129" s="8">
        <f>I129+K129</f>
        <v>0</v>
      </c>
    </row>
    <row r="130" spans="1:12">
      <c r="A130" s="2" t="s">
        <v>22</v>
      </c>
      <c r="B130" s="10" t="s">
        <v>151</v>
      </c>
      <c r="C130" s="10"/>
      <c r="D130" s="22" t="s">
        <v>61</v>
      </c>
      <c r="E130" s="22" t="s">
        <v>152</v>
      </c>
      <c r="F130" s="22" t="s">
        <v>91</v>
      </c>
      <c r="G130" s="2">
        <v>60</v>
      </c>
      <c r="H130" s="8">
        <v>0</v>
      </c>
      <c r="I130" s="8">
        <f t="shared" ref="I130:I131" si="12">H130*G130</f>
        <v>0</v>
      </c>
      <c r="J130" s="8"/>
      <c r="K130" s="8"/>
      <c r="L130" s="8">
        <f t="shared" ref="L130:L131" si="13">I130+K130</f>
        <v>0</v>
      </c>
    </row>
    <row r="131" spans="1:12">
      <c r="A131" s="2" t="s">
        <v>39</v>
      </c>
      <c r="B131" s="10" t="s">
        <v>151</v>
      </c>
      <c r="C131" s="10"/>
      <c r="D131" s="7" t="s">
        <v>74</v>
      </c>
      <c r="E131" s="7" t="s">
        <v>153</v>
      </c>
      <c r="F131" s="7" t="s">
        <v>154</v>
      </c>
      <c r="G131" s="2">
        <v>80</v>
      </c>
      <c r="H131" s="8">
        <v>0</v>
      </c>
      <c r="I131" s="8">
        <f t="shared" si="12"/>
        <v>0</v>
      </c>
      <c r="J131" s="8"/>
      <c r="K131" s="8"/>
      <c r="L131" s="8">
        <f t="shared" si="13"/>
        <v>0</v>
      </c>
    </row>
    <row r="132" spans="1:12">
      <c r="A132" s="70" t="s">
        <v>18</v>
      </c>
      <c r="B132" s="70"/>
      <c r="C132" s="70"/>
      <c r="D132" s="70"/>
      <c r="E132" s="70"/>
      <c r="F132" s="70"/>
      <c r="G132" s="70"/>
      <c r="H132" s="70"/>
      <c r="I132" s="9">
        <f>SUM(I129:I131)</f>
        <v>0</v>
      </c>
      <c r="J132" s="9" t="s">
        <v>23</v>
      </c>
      <c r="K132" s="9">
        <f>SUM(K129:K131)</f>
        <v>0</v>
      </c>
      <c r="L132" s="9">
        <f>SUM(L129:L131)</f>
        <v>0</v>
      </c>
    </row>
    <row r="134" spans="1:12">
      <c r="A134" s="68" t="s">
        <v>155</v>
      </c>
      <c r="B134" s="69"/>
    </row>
    <row r="135" spans="1:12" ht="36">
      <c r="A135" s="4" t="s">
        <v>3</v>
      </c>
      <c r="B135" s="4" t="s">
        <v>4</v>
      </c>
      <c r="C135" s="4" t="s">
        <v>5</v>
      </c>
      <c r="D135" s="4" t="s">
        <v>6</v>
      </c>
      <c r="E135" s="4" t="s">
        <v>7</v>
      </c>
      <c r="F135" s="5" t="s">
        <v>8</v>
      </c>
      <c r="G135" s="4" t="s">
        <v>16</v>
      </c>
      <c r="H135" s="5" t="s">
        <v>9</v>
      </c>
      <c r="I135" s="5" t="s">
        <v>10</v>
      </c>
      <c r="J135" s="5" t="s">
        <v>19</v>
      </c>
      <c r="K135" s="6" t="s">
        <v>20</v>
      </c>
      <c r="L135" s="5" t="s">
        <v>11</v>
      </c>
    </row>
    <row r="136" spans="1:12">
      <c r="A136" s="2" t="s">
        <v>12</v>
      </c>
      <c r="B136" s="13" t="s">
        <v>156</v>
      </c>
      <c r="C136" s="13"/>
      <c r="D136" s="18" t="s">
        <v>74</v>
      </c>
      <c r="E136" s="18" t="s">
        <v>157</v>
      </c>
      <c r="F136" s="18" t="s">
        <v>44</v>
      </c>
      <c r="G136" s="2">
        <v>80</v>
      </c>
      <c r="H136" s="8">
        <v>0</v>
      </c>
      <c r="I136" s="8">
        <f>H136*G136</f>
        <v>0</v>
      </c>
      <c r="J136" s="8"/>
      <c r="K136" s="8"/>
      <c r="L136" s="8">
        <f>I136+K136</f>
        <v>0</v>
      </c>
    </row>
    <row r="137" spans="1:12">
      <c r="A137" s="70" t="s">
        <v>18</v>
      </c>
      <c r="B137" s="70"/>
      <c r="C137" s="70"/>
      <c r="D137" s="70"/>
      <c r="E137" s="70"/>
      <c r="F137" s="70"/>
      <c r="G137" s="70"/>
      <c r="H137" s="70"/>
      <c r="I137" s="9">
        <f>I136</f>
        <v>0</v>
      </c>
      <c r="J137" s="9"/>
      <c r="K137" s="9"/>
      <c r="L137" s="9">
        <f>L136</f>
        <v>0</v>
      </c>
    </row>
    <row r="139" spans="1:12">
      <c r="A139" s="68" t="s">
        <v>158</v>
      </c>
      <c r="B139" s="69"/>
    </row>
    <row r="140" spans="1:12" ht="36">
      <c r="A140" s="4" t="s">
        <v>3</v>
      </c>
      <c r="B140" s="4" t="s">
        <v>4</v>
      </c>
      <c r="C140" s="4" t="s">
        <v>5</v>
      </c>
      <c r="D140" s="4" t="s">
        <v>6</v>
      </c>
      <c r="E140" s="4" t="s">
        <v>7</v>
      </c>
      <c r="F140" s="5" t="s">
        <v>8</v>
      </c>
      <c r="G140" s="4" t="s">
        <v>16</v>
      </c>
      <c r="H140" s="5" t="s">
        <v>9</v>
      </c>
      <c r="I140" s="5" t="s">
        <v>10</v>
      </c>
      <c r="J140" s="5" t="s">
        <v>19</v>
      </c>
      <c r="K140" s="6" t="s">
        <v>20</v>
      </c>
      <c r="L140" s="5" t="s">
        <v>11</v>
      </c>
    </row>
    <row r="141" spans="1:12">
      <c r="A141" s="2" t="s">
        <v>12</v>
      </c>
      <c r="B141" s="10" t="s">
        <v>159</v>
      </c>
      <c r="C141" s="10"/>
      <c r="D141" s="7" t="s">
        <v>14</v>
      </c>
      <c r="E141" s="7" t="s">
        <v>160</v>
      </c>
      <c r="F141" s="7" t="s">
        <v>35</v>
      </c>
      <c r="G141" s="2">
        <v>20</v>
      </c>
      <c r="H141" s="8">
        <v>0</v>
      </c>
      <c r="I141" s="8">
        <f>H141*G141</f>
        <v>0</v>
      </c>
      <c r="J141" s="8"/>
      <c r="K141" s="8"/>
      <c r="L141" s="8">
        <f>I141+K141</f>
        <v>0</v>
      </c>
    </row>
    <row r="142" spans="1:12">
      <c r="A142" s="70" t="s">
        <v>18</v>
      </c>
      <c r="B142" s="70"/>
      <c r="C142" s="70"/>
      <c r="D142" s="70"/>
      <c r="E142" s="70"/>
      <c r="F142" s="70"/>
      <c r="G142" s="70"/>
      <c r="H142" s="70"/>
      <c r="I142" s="9">
        <f>I141</f>
        <v>0</v>
      </c>
      <c r="J142" s="9"/>
      <c r="K142" s="9"/>
      <c r="L142" s="9">
        <f>L141</f>
        <v>0</v>
      </c>
    </row>
    <row r="144" spans="1:12">
      <c r="A144" s="68" t="s">
        <v>161</v>
      </c>
      <c r="B144" s="69"/>
    </row>
    <row r="145" spans="1:12" ht="36">
      <c r="A145" s="4" t="s">
        <v>3</v>
      </c>
      <c r="B145" s="4" t="s">
        <v>4</v>
      </c>
      <c r="C145" s="4" t="s">
        <v>5</v>
      </c>
      <c r="D145" s="4" t="s">
        <v>6</v>
      </c>
      <c r="E145" s="4" t="s">
        <v>7</v>
      </c>
      <c r="F145" s="5" t="s">
        <v>8</v>
      </c>
      <c r="G145" s="4" t="s">
        <v>16</v>
      </c>
      <c r="H145" s="5" t="s">
        <v>9</v>
      </c>
      <c r="I145" s="5" t="s">
        <v>10</v>
      </c>
      <c r="J145" s="5" t="s">
        <v>19</v>
      </c>
      <c r="K145" s="6" t="s">
        <v>20</v>
      </c>
      <c r="L145" s="5" t="s">
        <v>11</v>
      </c>
    </row>
    <row r="146" spans="1:12" ht="24">
      <c r="A146" s="2" t="s">
        <v>12</v>
      </c>
      <c r="B146" s="23" t="s">
        <v>162</v>
      </c>
      <c r="C146" s="18"/>
      <c r="D146" s="7" t="s">
        <v>74</v>
      </c>
      <c r="E146" s="7" t="s">
        <v>163</v>
      </c>
      <c r="F146" s="7" t="s">
        <v>164</v>
      </c>
      <c r="G146" s="2">
        <v>25</v>
      </c>
      <c r="H146" s="8">
        <v>0</v>
      </c>
      <c r="I146" s="8">
        <f>H146*G146</f>
        <v>0</v>
      </c>
      <c r="J146" s="8"/>
      <c r="K146" s="8"/>
      <c r="L146" s="8">
        <f>I146+K146</f>
        <v>0</v>
      </c>
    </row>
    <row r="147" spans="1:12">
      <c r="A147" s="70" t="s">
        <v>18</v>
      </c>
      <c r="B147" s="70"/>
      <c r="C147" s="70"/>
      <c r="D147" s="70"/>
      <c r="E147" s="70"/>
      <c r="F147" s="70"/>
      <c r="G147" s="70"/>
      <c r="H147" s="70"/>
      <c r="I147" s="9">
        <f>I146</f>
        <v>0</v>
      </c>
      <c r="J147" s="9"/>
      <c r="K147" s="9"/>
      <c r="L147" s="9">
        <f>L146</f>
        <v>0</v>
      </c>
    </row>
    <row r="149" spans="1:12">
      <c r="A149" s="68" t="s">
        <v>165</v>
      </c>
      <c r="B149" s="69"/>
    </row>
    <row r="150" spans="1:12" ht="36">
      <c r="A150" s="4" t="s">
        <v>3</v>
      </c>
      <c r="B150" s="4" t="s">
        <v>4</v>
      </c>
      <c r="C150" s="4" t="s">
        <v>5</v>
      </c>
      <c r="D150" s="4" t="s">
        <v>6</v>
      </c>
      <c r="E150" s="4" t="s">
        <v>7</v>
      </c>
      <c r="F150" s="5" t="s">
        <v>8</v>
      </c>
      <c r="G150" s="4" t="s">
        <v>16</v>
      </c>
      <c r="H150" s="5" t="s">
        <v>9</v>
      </c>
      <c r="I150" s="5" t="s">
        <v>10</v>
      </c>
      <c r="J150" s="5" t="s">
        <v>19</v>
      </c>
      <c r="K150" s="6" t="s">
        <v>20</v>
      </c>
      <c r="L150" s="5" t="s">
        <v>11</v>
      </c>
    </row>
    <row r="151" spans="1:12">
      <c r="A151" s="2" t="s">
        <v>12</v>
      </c>
      <c r="B151" s="13" t="s">
        <v>166</v>
      </c>
      <c r="C151" s="13"/>
      <c r="D151" s="18" t="s">
        <v>14</v>
      </c>
      <c r="E151" s="18" t="s">
        <v>143</v>
      </c>
      <c r="F151" s="18" t="s">
        <v>91</v>
      </c>
      <c r="G151" s="2">
        <v>130</v>
      </c>
      <c r="H151" s="8">
        <v>0</v>
      </c>
      <c r="I151" s="8">
        <f>H151*G151</f>
        <v>0</v>
      </c>
      <c r="J151" s="8"/>
      <c r="K151" s="8"/>
      <c r="L151" s="8">
        <f>I151+K151</f>
        <v>0</v>
      </c>
    </row>
    <row r="152" spans="1:12" ht="24">
      <c r="A152" s="2" t="s">
        <v>22</v>
      </c>
      <c r="B152" s="13" t="s">
        <v>167</v>
      </c>
      <c r="C152" s="13"/>
      <c r="D152" s="18" t="s">
        <v>168</v>
      </c>
      <c r="E152" s="18" t="s">
        <v>49</v>
      </c>
      <c r="F152" s="18" t="s">
        <v>50</v>
      </c>
      <c r="G152" s="2">
        <v>2</v>
      </c>
      <c r="H152" s="8">
        <v>0</v>
      </c>
      <c r="I152" s="8">
        <f t="shared" ref="I152:I155" si="14">H152*G152</f>
        <v>0</v>
      </c>
      <c r="J152" s="8"/>
      <c r="K152" s="8"/>
      <c r="L152" s="8">
        <f t="shared" ref="L152:L155" si="15">I152+K152</f>
        <v>0</v>
      </c>
    </row>
    <row r="153" spans="1:12">
      <c r="A153" s="2" t="s">
        <v>39</v>
      </c>
      <c r="B153" s="13" t="s">
        <v>166</v>
      </c>
      <c r="C153" s="13"/>
      <c r="D153" s="18" t="s">
        <v>74</v>
      </c>
      <c r="E153" s="18" t="s">
        <v>43</v>
      </c>
      <c r="F153" s="18" t="s">
        <v>154</v>
      </c>
      <c r="G153" s="2">
        <v>40</v>
      </c>
      <c r="H153" s="8">
        <v>0</v>
      </c>
      <c r="I153" s="8">
        <f t="shared" si="14"/>
        <v>0</v>
      </c>
      <c r="J153" s="8"/>
      <c r="K153" s="8"/>
      <c r="L153" s="8">
        <f t="shared" si="15"/>
        <v>0</v>
      </c>
    </row>
    <row r="154" spans="1:12">
      <c r="A154" s="2" t="s">
        <v>40</v>
      </c>
      <c r="B154" s="13" t="s">
        <v>167</v>
      </c>
      <c r="C154" s="13"/>
      <c r="D154" s="18" t="s">
        <v>74</v>
      </c>
      <c r="E154" s="18" t="s">
        <v>169</v>
      </c>
      <c r="F154" s="18" t="s">
        <v>154</v>
      </c>
      <c r="G154" s="2">
        <v>25</v>
      </c>
      <c r="H154" s="8">
        <v>0</v>
      </c>
      <c r="I154" s="8">
        <f t="shared" si="14"/>
        <v>0</v>
      </c>
      <c r="J154" s="8"/>
      <c r="K154" s="8"/>
      <c r="L154" s="8">
        <f t="shared" si="15"/>
        <v>0</v>
      </c>
    </row>
    <row r="155" spans="1:12" ht="24">
      <c r="A155" s="2" t="s">
        <v>122</v>
      </c>
      <c r="B155" s="13" t="s">
        <v>170</v>
      </c>
      <c r="C155" s="13"/>
      <c r="D155" s="18" t="s">
        <v>48</v>
      </c>
      <c r="E155" s="18" t="s">
        <v>171</v>
      </c>
      <c r="F155" s="18" t="s">
        <v>172</v>
      </c>
      <c r="G155" s="2">
        <v>125</v>
      </c>
      <c r="H155" s="8">
        <v>0</v>
      </c>
      <c r="I155" s="8">
        <f t="shared" si="14"/>
        <v>0</v>
      </c>
      <c r="J155" s="8"/>
      <c r="K155" s="8"/>
      <c r="L155" s="8">
        <f t="shared" si="15"/>
        <v>0</v>
      </c>
    </row>
    <row r="156" spans="1:12">
      <c r="A156" s="70" t="s">
        <v>18</v>
      </c>
      <c r="B156" s="70"/>
      <c r="C156" s="70"/>
      <c r="D156" s="70"/>
      <c r="E156" s="70"/>
      <c r="F156" s="70"/>
      <c r="G156" s="70"/>
      <c r="H156" s="70"/>
      <c r="I156" s="9">
        <f>SUM(I151:I155)</f>
        <v>0</v>
      </c>
      <c r="J156" s="9" t="s">
        <v>23</v>
      </c>
      <c r="K156" s="9">
        <f>SUM(K151:K155)</f>
        <v>0</v>
      </c>
      <c r="L156" s="9">
        <f>SUM(L151:L155)</f>
        <v>0</v>
      </c>
    </row>
    <row r="158" spans="1:12">
      <c r="A158" s="68" t="s">
        <v>173</v>
      </c>
      <c r="B158" s="69"/>
    </row>
    <row r="159" spans="1:12" ht="36">
      <c r="A159" s="4" t="s">
        <v>3</v>
      </c>
      <c r="B159" s="4" t="s">
        <v>4</v>
      </c>
      <c r="C159" s="4" t="s">
        <v>5</v>
      </c>
      <c r="D159" s="4" t="s">
        <v>6</v>
      </c>
      <c r="E159" s="4" t="s">
        <v>7</v>
      </c>
      <c r="F159" s="5" t="s">
        <v>8</v>
      </c>
      <c r="G159" s="4" t="s">
        <v>16</v>
      </c>
      <c r="H159" s="5" t="s">
        <v>9</v>
      </c>
      <c r="I159" s="5" t="s">
        <v>10</v>
      </c>
      <c r="J159" s="5" t="s">
        <v>19</v>
      </c>
      <c r="K159" s="6" t="s">
        <v>20</v>
      </c>
      <c r="L159" s="5" t="s">
        <v>11</v>
      </c>
    </row>
    <row r="160" spans="1:12">
      <c r="A160" s="2" t="s">
        <v>12</v>
      </c>
      <c r="B160" s="10" t="s">
        <v>174</v>
      </c>
      <c r="C160" s="10"/>
      <c r="D160" s="7" t="s">
        <v>48</v>
      </c>
      <c r="E160" s="7" t="s">
        <v>175</v>
      </c>
      <c r="F160" s="7" t="s">
        <v>91</v>
      </c>
      <c r="G160" s="2">
        <v>30</v>
      </c>
      <c r="H160" s="8">
        <v>0</v>
      </c>
      <c r="I160" s="8">
        <f>H160*G160</f>
        <v>0</v>
      </c>
      <c r="J160" s="8"/>
      <c r="K160" s="8"/>
      <c r="L160" s="8">
        <f>I160+K160</f>
        <v>0</v>
      </c>
    </row>
    <row r="161" spans="1:12">
      <c r="A161" s="70" t="s">
        <v>18</v>
      </c>
      <c r="B161" s="70"/>
      <c r="C161" s="70"/>
      <c r="D161" s="70"/>
      <c r="E161" s="70"/>
      <c r="F161" s="70"/>
      <c r="G161" s="70"/>
      <c r="H161" s="70"/>
      <c r="I161" s="9">
        <f>I160</f>
        <v>0</v>
      </c>
      <c r="J161" s="9"/>
      <c r="K161" s="9"/>
      <c r="L161" s="9">
        <f>L160</f>
        <v>0</v>
      </c>
    </row>
    <row r="163" spans="1:12">
      <c r="A163" s="68" t="s">
        <v>176</v>
      </c>
      <c r="B163" s="69"/>
    </row>
    <row r="164" spans="1:12" ht="36">
      <c r="A164" s="4" t="s">
        <v>3</v>
      </c>
      <c r="B164" s="4" t="s">
        <v>4</v>
      </c>
      <c r="C164" s="4" t="s">
        <v>5</v>
      </c>
      <c r="D164" s="4" t="s">
        <v>6</v>
      </c>
      <c r="E164" s="4" t="s">
        <v>7</v>
      </c>
      <c r="F164" s="5" t="s">
        <v>8</v>
      </c>
      <c r="G164" s="4" t="s">
        <v>16</v>
      </c>
      <c r="H164" s="5" t="s">
        <v>9</v>
      </c>
      <c r="I164" s="5" t="s">
        <v>10</v>
      </c>
      <c r="J164" s="5" t="s">
        <v>19</v>
      </c>
      <c r="K164" s="6" t="s">
        <v>20</v>
      </c>
      <c r="L164" s="5" t="s">
        <v>11</v>
      </c>
    </row>
    <row r="165" spans="1:12">
      <c r="A165" s="2" t="s">
        <v>12</v>
      </c>
      <c r="B165" s="24" t="s">
        <v>177</v>
      </c>
      <c r="C165" s="25"/>
      <c r="D165" s="18" t="s">
        <v>178</v>
      </c>
      <c r="E165" s="26" t="s">
        <v>179</v>
      </c>
      <c r="F165" s="18" t="s">
        <v>172</v>
      </c>
      <c r="G165" s="2">
        <v>40</v>
      </c>
      <c r="H165" s="8">
        <v>0</v>
      </c>
      <c r="I165" s="8">
        <f>H165*G165</f>
        <v>0</v>
      </c>
      <c r="J165" s="8"/>
      <c r="K165" s="8"/>
      <c r="L165" s="8">
        <f>I165+K165</f>
        <v>0</v>
      </c>
    </row>
    <row r="166" spans="1:12">
      <c r="A166" s="70" t="s">
        <v>18</v>
      </c>
      <c r="B166" s="70"/>
      <c r="C166" s="70"/>
      <c r="D166" s="70"/>
      <c r="E166" s="70"/>
      <c r="F166" s="70"/>
      <c r="G166" s="70"/>
      <c r="H166" s="70"/>
      <c r="I166" s="9">
        <f>I165</f>
        <v>0</v>
      </c>
      <c r="J166" s="9"/>
      <c r="K166" s="9"/>
      <c r="L166" s="9">
        <f>L165</f>
        <v>0</v>
      </c>
    </row>
    <row r="168" spans="1:12">
      <c r="A168" s="68" t="s">
        <v>180</v>
      </c>
      <c r="B168" s="69"/>
    </row>
    <row r="169" spans="1:12" ht="36">
      <c r="A169" s="4" t="s">
        <v>3</v>
      </c>
      <c r="B169" s="4" t="s">
        <v>4</v>
      </c>
      <c r="C169" s="4" t="s">
        <v>5</v>
      </c>
      <c r="D169" s="4" t="s">
        <v>6</v>
      </c>
      <c r="E169" s="4" t="s">
        <v>7</v>
      </c>
      <c r="F169" s="5" t="s">
        <v>8</v>
      </c>
      <c r="G169" s="4" t="s">
        <v>16</v>
      </c>
      <c r="H169" s="5" t="s">
        <v>9</v>
      </c>
      <c r="I169" s="5" t="s">
        <v>10</v>
      </c>
      <c r="J169" s="5" t="s">
        <v>19</v>
      </c>
      <c r="K169" s="6" t="s">
        <v>20</v>
      </c>
      <c r="L169" s="5" t="s">
        <v>11</v>
      </c>
    </row>
    <row r="170" spans="1:12">
      <c r="A170" s="2" t="s">
        <v>12</v>
      </c>
      <c r="B170" s="13" t="s">
        <v>181</v>
      </c>
      <c r="C170" s="13"/>
      <c r="D170" s="18" t="s">
        <v>74</v>
      </c>
      <c r="E170" s="18" t="s">
        <v>182</v>
      </c>
      <c r="F170" s="18" t="s">
        <v>104</v>
      </c>
      <c r="G170" s="2">
        <v>100</v>
      </c>
      <c r="H170" s="8">
        <v>0</v>
      </c>
      <c r="I170" s="8">
        <f>H170*G170</f>
        <v>0</v>
      </c>
      <c r="J170" s="8"/>
      <c r="K170" s="8"/>
      <c r="L170" s="8">
        <f>I170+K170</f>
        <v>0</v>
      </c>
    </row>
    <row r="171" spans="1:12">
      <c r="A171" s="2" t="s">
        <v>22</v>
      </c>
      <c r="B171" s="13" t="s">
        <v>183</v>
      </c>
      <c r="C171" s="13"/>
      <c r="D171" s="18" t="s">
        <v>61</v>
      </c>
      <c r="E171" s="18" t="s">
        <v>135</v>
      </c>
      <c r="F171" s="18" t="s">
        <v>184</v>
      </c>
      <c r="G171" s="2">
        <v>55</v>
      </c>
      <c r="H171" s="8">
        <v>0</v>
      </c>
      <c r="I171" s="8">
        <f>H171*G171</f>
        <v>0</v>
      </c>
      <c r="J171" s="8"/>
      <c r="K171" s="8"/>
      <c r="L171" s="8">
        <f>I171+K171</f>
        <v>0</v>
      </c>
    </row>
    <row r="172" spans="1:12">
      <c r="A172" s="70" t="s">
        <v>18</v>
      </c>
      <c r="B172" s="70"/>
      <c r="C172" s="70"/>
      <c r="D172" s="70"/>
      <c r="E172" s="70"/>
      <c r="F172" s="70"/>
      <c r="G172" s="70"/>
      <c r="H172" s="70"/>
      <c r="I172" s="9">
        <f>SUM(I170:I171)</f>
        <v>0</v>
      </c>
      <c r="J172" s="9" t="s">
        <v>23</v>
      </c>
      <c r="K172" s="9">
        <f>SUM(K170:K171)</f>
        <v>0</v>
      </c>
      <c r="L172" s="9">
        <f>SUM(L170:L171)</f>
        <v>0</v>
      </c>
    </row>
    <row r="174" spans="1:12">
      <c r="A174" s="68" t="s">
        <v>185</v>
      </c>
      <c r="B174" s="69"/>
    </row>
    <row r="175" spans="1:12" ht="36">
      <c r="A175" s="4" t="s">
        <v>3</v>
      </c>
      <c r="B175" s="4" t="s">
        <v>4</v>
      </c>
      <c r="C175" s="4" t="s">
        <v>5</v>
      </c>
      <c r="D175" s="4" t="s">
        <v>6</v>
      </c>
      <c r="E175" s="4" t="s">
        <v>7</v>
      </c>
      <c r="F175" s="5" t="s">
        <v>8</v>
      </c>
      <c r="G175" s="4" t="s">
        <v>16</v>
      </c>
      <c r="H175" s="5" t="s">
        <v>9</v>
      </c>
      <c r="I175" s="5" t="s">
        <v>10</v>
      </c>
      <c r="J175" s="5" t="s">
        <v>19</v>
      </c>
      <c r="K175" s="6" t="s">
        <v>20</v>
      </c>
      <c r="L175" s="5" t="s">
        <v>11</v>
      </c>
    </row>
    <row r="176" spans="1:12" ht="24">
      <c r="A176" s="2" t="s">
        <v>12</v>
      </c>
      <c r="B176" s="13" t="s">
        <v>186</v>
      </c>
      <c r="C176" s="13"/>
      <c r="D176" s="18" t="s">
        <v>74</v>
      </c>
      <c r="E176" s="18" t="s">
        <v>187</v>
      </c>
      <c r="F176" s="18" t="s">
        <v>139</v>
      </c>
      <c r="G176" s="2">
        <v>60</v>
      </c>
      <c r="H176" s="8">
        <v>0</v>
      </c>
      <c r="I176" s="8">
        <f>H176*G176</f>
        <v>0</v>
      </c>
      <c r="J176" s="8"/>
      <c r="K176" s="8"/>
      <c r="L176" s="8">
        <f>I176+K176</f>
        <v>0</v>
      </c>
    </row>
    <row r="177" spans="1:12" ht="24">
      <c r="A177" s="2" t="s">
        <v>22</v>
      </c>
      <c r="B177" s="13" t="s">
        <v>188</v>
      </c>
      <c r="C177" s="13"/>
      <c r="D177" s="18" t="s">
        <v>42</v>
      </c>
      <c r="E177" s="18" t="s">
        <v>189</v>
      </c>
      <c r="F177" s="18" t="s">
        <v>190</v>
      </c>
      <c r="G177" s="2">
        <v>15</v>
      </c>
      <c r="H177" s="8">
        <v>0</v>
      </c>
      <c r="I177" s="8">
        <f>H177*G177</f>
        <v>0</v>
      </c>
      <c r="J177" s="8"/>
      <c r="K177" s="8"/>
      <c r="L177" s="8">
        <f>I177+K177</f>
        <v>0</v>
      </c>
    </row>
    <row r="178" spans="1:12">
      <c r="A178" s="70" t="s">
        <v>18</v>
      </c>
      <c r="B178" s="70"/>
      <c r="C178" s="70"/>
      <c r="D178" s="70"/>
      <c r="E178" s="70"/>
      <c r="F178" s="70"/>
      <c r="G178" s="70"/>
      <c r="H178" s="70"/>
      <c r="I178" s="9">
        <f>SUM(I176:I177)</f>
        <v>0</v>
      </c>
      <c r="J178" s="9" t="s">
        <v>23</v>
      </c>
      <c r="K178" s="9">
        <f>SUM(K176:K177)</f>
        <v>0</v>
      </c>
      <c r="L178" s="9">
        <f>SUM(L176:L177)</f>
        <v>0</v>
      </c>
    </row>
    <row r="180" spans="1:12">
      <c r="A180" s="68" t="s">
        <v>191</v>
      </c>
      <c r="B180" s="69"/>
    </row>
    <row r="181" spans="1:12" ht="36">
      <c r="A181" s="4" t="s">
        <v>3</v>
      </c>
      <c r="B181" s="4" t="s">
        <v>4</v>
      </c>
      <c r="C181" s="4" t="s">
        <v>5</v>
      </c>
      <c r="D181" s="4" t="s">
        <v>6</v>
      </c>
      <c r="E181" s="4" t="s">
        <v>7</v>
      </c>
      <c r="F181" s="5" t="s">
        <v>8</v>
      </c>
      <c r="G181" s="4" t="s">
        <v>16</v>
      </c>
      <c r="H181" s="5" t="s">
        <v>9</v>
      </c>
      <c r="I181" s="5" t="s">
        <v>10</v>
      </c>
      <c r="J181" s="5" t="s">
        <v>19</v>
      </c>
      <c r="K181" s="6" t="s">
        <v>20</v>
      </c>
      <c r="L181" s="5" t="s">
        <v>11</v>
      </c>
    </row>
    <row r="182" spans="1:12">
      <c r="A182" s="2" t="s">
        <v>12</v>
      </c>
      <c r="B182" s="13" t="s">
        <v>192</v>
      </c>
      <c r="C182" s="13"/>
      <c r="D182" s="18" t="s">
        <v>61</v>
      </c>
      <c r="E182" s="18" t="s">
        <v>193</v>
      </c>
      <c r="F182" s="18" t="s">
        <v>91</v>
      </c>
      <c r="G182" s="2">
        <v>80</v>
      </c>
      <c r="H182" s="8">
        <v>0</v>
      </c>
      <c r="I182" s="8">
        <f>H182*G182</f>
        <v>0</v>
      </c>
      <c r="J182" s="8"/>
      <c r="K182" s="8"/>
      <c r="L182" s="8">
        <f>I182+K182</f>
        <v>0</v>
      </c>
    </row>
    <row r="183" spans="1:12" ht="60">
      <c r="A183" s="2" t="s">
        <v>22</v>
      </c>
      <c r="B183" s="13" t="s">
        <v>194</v>
      </c>
      <c r="C183" s="13"/>
      <c r="D183" s="18" t="s">
        <v>74</v>
      </c>
      <c r="E183" s="18" t="s">
        <v>195</v>
      </c>
      <c r="F183" s="18" t="s">
        <v>104</v>
      </c>
      <c r="G183" s="2">
        <v>400</v>
      </c>
      <c r="H183" s="8">
        <v>0</v>
      </c>
      <c r="I183" s="8">
        <f t="shared" ref="I183:I185" si="16">H183*G183</f>
        <v>0</v>
      </c>
      <c r="J183" s="8"/>
      <c r="K183" s="8"/>
      <c r="L183" s="8">
        <f t="shared" ref="L183:L185" si="17">I183+K183</f>
        <v>0</v>
      </c>
    </row>
    <row r="184" spans="1:12" ht="60">
      <c r="A184" s="2" t="s">
        <v>39</v>
      </c>
      <c r="B184" s="13" t="s">
        <v>196</v>
      </c>
      <c r="C184" s="13"/>
      <c r="D184" s="18" t="s">
        <v>74</v>
      </c>
      <c r="E184" s="18" t="s">
        <v>197</v>
      </c>
      <c r="F184" s="18" t="s">
        <v>154</v>
      </c>
      <c r="G184" s="2">
        <v>125</v>
      </c>
      <c r="H184" s="8">
        <v>0</v>
      </c>
      <c r="I184" s="8">
        <f t="shared" si="16"/>
        <v>0</v>
      </c>
      <c r="J184" s="8"/>
      <c r="K184" s="8"/>
      <c r="L184" s="8">
        <f t="shared" si="17"/>
        <v>0</v>
      </c>
    </row>
    <row r="185" spans="1:12" ht="24">
      <c r="A185" s="2" t="s">
        <v>40</v>
      </c>
      <c r="B185" s="13" t="s">
        <v>198</v>
      </c>
      <c r="C185" s="13"/>
      <c r="D185" s="18" t="s">
        <v>199</v>
      </c>
      <c r="E185" s="18" t="s">
        <v>200</v>
      </c>
      <c r="F185" s="18" t="s">
        <v>201</v>
      </c>
      <c r="G185" s="2">
        <v>10</v>
      </c>
      <c r="H185" s="8">
        <v>0</v>
      </c>
      <c r="I185" s="8">
        <f t="shared" si="16"/>
        <v>0</v>
      </c>
      <c r="J185" s="8"/>
      <c r="K185" s="8"/>
      <c r="L185" s="8">
        <f t="shared" si="17"/>
        <v>0</v>
      </c>
    </row>
    <row r="186" spans="1:12">
      <c r="A186" s="70" t="s">
        <v>18</v>
      </c>
      <c r="B186" s="70"/>
      <c r="C186" s="70"/>
      <c r="D186" s="70"/>
      <c r="E186" s="70"/>
      <c r="F186" s="70"/>
      <c r="G186" s="70"/>
      <c r="H186" s="70"/>
      <c r="I186" s="9">
        <f>SUM(I182:I185)</f>
        <v>0</v>
      </c>
      <c r="J186" s="9" t="s">
        <v>23</v>
      </c>
      <c r="K186" s="9">
        <f>SUM(K182:K185)</f>
        <v>0</v>
      </c>
      <c r="L186" s="9">
        <f>SUM(L182:L185)</f>
        <v>0</v>
      </c>
    </row>
    <row r="188" spans="1:12">
      <c r="A188" s="68" t="s">
        <v>202</v>
      </c>
      <c r="B188" s="69"/>
    </row>
    <row r="189" spans="1:12" ht="36">
      <c r="A189" s="4" t="s">
        <v>3</v>
      </c>
      <c r="B189" s="4" t="s">
        <v>4</v>
      </c>
      <c r="C189" s="4" t="s">
        <v>5</v>
      </c>
      <c r="D189" s="4" t="s">
        <v>6</v>
      </c>
      <c r="E189" s="4" t="s">
        <v>7</v>
      </c>
      <c r="F189" s="5" t="s">
        <v>8</v>
      </c>
      <c r="G189" s="4" t="s">
        <v>16</v>
      </c>
      <c r="H189" s="5" t="s">
        <v>9</v>
      </c>
      <c r="I189" s="5" t="s">
        <v>10</v>
      </c>
      <c r="J189" s="5" t="s">
        <v>19</v>
      </c>
      <c r="K189" s="6" t="s">
        <v>20</v>
      </c>
      <c r="L189" s="5" t="s">
        <v>11</v>
      </c>
    </row>
    <row r="190" spans="1:12" ht="48">
      <c r="A190" s="2" t="s">
        <v>12</v>
      </c>
      <c r="B190" s="13" t="s">
        <v>203</v>
      </c>
      <c r="C190" s="13"/>
      <c r="D190" s="18" t="s">
        <v>74</v>
      </c>
      <c r="E190" s="15" t="s">
        <v>204</v>
      </c>
      <c r="F190" s="18" t="s">
        <v>44</v>
      </c>
      <c r="G190" s="2">
        <v>55</v>
      </c>
      <c r="H190" s="8">
        <v>0</v>
      </c>
      <c r="I190" s="8">
        <f>H190*G190</f>
        <v>0</v>
      </c>
      <c r="J190" s="8"/>
      <c r="K190" s="8"/>
      <c r="L190" s="8">
        <f>I190+K190</f>
        <v>0</v>
      </c>
    </row>
    <row r="191" spans="1:12" ht="48">
      <c r="A191" s="2" t="s">
        <v>22</v>
      </c>
      <c r="B191" s="13" t="s">
        <v>203</v>
      </c>
      <c r="C191" s="13"/>
      <c r="D191" s="18" t="s">
        <v>74</v>
      </c>
      <c r="E191" s="15" t="s">
        <v>205</v>
      </c>
      <c r="F191" s="18" t="s">
        <v>164</v>
      </c>
      <c r="G191" s="2">
        <v>15</v>
      </c>
      <c r="H191" s="8">
        <v>0</v>
      </c>
      <c r="I191" s="8">
        <f t="shared" ref="I191:I194" si="18">H191*G191</f>
        <v>0</v>
      </c>
      <c r="J191" s="8"/>
      <c r="K191" s="8"/>
      <c r="L191" s="8">
        <f t="shared" ref="L191:L194" si="19">I191+K191</f>
        <v>0</v>
      </c>
    </row>
    <row r="192" spans="1:12" ht="48">
      <c r="A192" s="2" t="s">
        <v>39</v>
      </c>
      <c r="B192" s="13" t="s">
        <v>206</v>
      </c>
      <c r="C192" s="13"/>
      <c r="D192" s="18" t="s">
        <v>74</v>
      </c>
      <c r="E192" s="15" t="s">
        <v>153</v>
      </c>
      <c r="F192" s="18" t="s">
        <v>44</v>
      </c>
      <c r="G192" s="2">
        <v>25</v>
      </c>
      <c r="H192" s="8">
        <v>0</v>
      </c>
      <c r="I192" s="8">
        <f t="shared" si="18"/>
        <v>0</v>
      </c>
      <c r="J192" s="8"/>
      <c r="K192" s="8"/>
      <c r="L192" s="8">
        <f t="shared" si="19"/>
        <v>0</v>
      </c>
    </row>
    <row r="193" spans="1:12" ht="48">
      <c r="A193" s="2" t="s">
        <v>40</v>
      </c>
      <c r="B193" s="13" t="s">
        <v>206</v>
      </c>
      <c r="C193" s="13"/>
      <c r="D193" s="18" t="s">
        <v>74</v>
      </c>
      <c r="E193" s="15" t="s">
        <v>207</v>
      </c>
      <c r="F193" s="18" t="s">
        <v>164</v>
      </c>
      <c r="G193" s="2">
        <v>1100</v>
      </c>
      <c r="H193" s="8">
        <v>0</v>
      </c>
      <c r="I193" s="8">
        <f t="shared" si="18"/>
        <v>0</v>
      </c>
      <c r="J193" s="8"/>
      <c r="K193" s="8"/>
      <c r="L193" s="8">
        <f t="shared" si="19"/>
        <v>0</v>
      </c>
    </row>
    <row r="194" spans="1:12" ht="48">
      <c r="A194" s="2" t="s">
        <v>122</v>
      </c>
      <c r="B194" s="13" t="s">
        <v>208</v>
      </c>
      <c r="C194" s="13"/>
      <c r="D194" s="18" t="s">
        <v>209</v>
      </c>
      <c r="E194" s="15" t="s">
        <v>210</v>
      </c>
      <c r="F194" s="18" t="s">
        <v>44</v>
      </c>
      <c r="G194" s="2">
        <v>80</v>
      </c>
      <c r="H194" s="8">
        <v>0</v>
      </c>
      <c r="I194" s="8">
        <f t="shared" si="18"/>
        <v>0</v>
      </c>
      <c r="J194" s="8"/>
      <c r="K194" s="8"/>
      <c r="L194" s="8">
        <f t="shared" si="19"/>
        <v>0</v>
      </c>
    </row>
    <row r="195" spans="1:12">
      <c r="A195" s="70" t="s">
        <v>18</v>
      </c>
      <c r="B195" s="70"/>
      <c r="C195" s="70"/>
      <c r="D195" s="70"/>
      <c r="E195" s="70"/>
      <c r="F195" s="70"/>
      <c r="G195" s="70"/>
      <c r="H195" s="70"/>
      <c r="I195" s="9">
        <f>SUM(I190:I194)</f>
        <v>0</v>
      </c>
      <c r="J195" s="9" t="s">
        <v>23</v>
      </c>
      <c r="K195" s="9">
        <f>SUM(K190:K194)</f>
        <v>0</v>
      </c>
      <c r="L195" s="9">
        <f>SUM(L190:L194)</f>
        <v>0</v>
      </c>
    </row>
    <row r="197" spans="1:12">
      <c r="A197" s="68" t="s">
        <v>211</v>
      </c>
      <c r="B197" s="69"/>
    </row>
    <row r="198" spans="1:12" ht="36">
      <c r="A198" s="4" t="s">
        <v>3</v>
      </c>
      <c r="B198" s="4" t="s">
        <v>4</v>
      </c>
      <c r="C198" s="4" t="s">
        <v>5</v>
      </c>
      <c r="D198" s="4" t="s">
        <v>6</v>
      </c>
      <c r="E198" s="4" t="s">
        <v>7</v>
      </c>
      <c r="F198" s="5" t="s">
        <v>8</v>
      </c>
      <c r="G198" s="4" t="s">
        <v>16</v>
      </c>
      <c r="H198" s="5" t="s">
        <v>9</v>
      </c>
      <c r="I198" s="5" t="s">
        <v>10</v>
      </c>
      <c r="J198" s="5" t="s">
        <v>19</v>
      </c>
      <c r="K198" s="6" t="s">
        <v>20</v>
      </c>
      <c r="L198" s="5" t="s">
        <v>11</v>
      </c>
    </row>
    <row r="199" spans="1:12" ht="24">
      <c r="A199" s="2" t="s">
        <v>12</v>
      </c>
      <c r="B199" s="13" t="s">
        <v>212</v>
      </c>
      <c r="C199" s="13"/>
      <c r="D199" s="18" t="s">
        <v>74</v>
      </c>
      <c r="E199" s="18" t="s">
        <v>213</v>
      </c>
      <c r="F199" s="18" t="s">
        <v>154</v>
      </c>
      <c r="G199" s="2">
        <v>50</v>
      </c>
      <c r="H199" s="8">
        <v>0</v>
      </c>
      <c r="I199" s="8">
        <f>H199*G199</f>
        <v>0</v>
      </c>
      <c r="J199" s="8"/>
      <c r="K199" s="8"/>
      <c r="L199" s="8">
        <f>I199+K199</f>
        <v>0</v>
      </c>
    </row>
    <row r="200" spans="1:12" ht="24">
      <c r="A200" s="2" t="s">
        <v>22</v>
      </c>
      <c r="B200" s="13" t="s">
        <v>214</v>
      </c>
      <c r="C200" s="13"/>
      <c r="D200" s="18" t="s">
        <v>74</v>
      </c>
      <c r="E200" s="27" t="s">
        <v>215</v>
      </c>
      <c r="F200" s="18" t="s">
        <v>216</v>
      </c>
      <c r="G200" s="2">
        <v>155</v>
      </c>
      <c r="H200" s="8">
        <v>0</v>
      </c>
      <c r="I200" s="8">
        <f>H200*G200</f>
        <v>0</v>
      </c>
      <c r="J200" s="8"/>
      <c r="K200" s="8"/>
      <c r="L200" s="8">
        <f>I200+K200</f>
        <v>0</v>
      </c>
    </row>
    <row r="201" spans="1:12">
      <c r="A201" s="70" t="s">
        <v>18</v>
      </c>
      <c r="B201" s="70"/>
      <c r="C201" s="70"/>
      <c r="D201" s="70"/>
      <c r="E201" s="70"/>
      <c r="F201" s="70"/>
      <c r="G201" s="70"/>
      <c r="H201" s="70"/>
      <c r="I201" s="9">
        <f>SUM(I199:I200)</f>
        <v>0</v>
      </c>
      <c r="J201" s="9" t="s">
        <v>23</v>
      </c>
      <c r="K201" s="9">
        <f>SUM(K199:K200)</f>
        <v>0</v>
      </c>
      <c r="L201" s="9">
        <f>SUM(L199:L200)</f>
        <v>0</v>
      </c>
    </row>
    <row r="203" spans="1:12">
      <c r="A203" s="68" t="s">
        <v>217</v>
      </c>
      <c r="B203" s="69"/>
    </row>
    <row r="204" spans="1:12" ht="36">
      <c r="A204" s="4" t="s">
        <v>3</v>
      </c>
      <c r="B204" s="4" t="s">
        <v>4</v>
      </c>
      <c r="C204" s="4" t="s">
        <v>5</v>
      </c>
      <c r="D204" s="4" t="s">
        <v>6</v>
      </c>
      <c r="E204" s="4" t="s">
        <v>7</v>
      </c>
      <c r="F204" s="5" t="s">
        <v>8</v>
      </c>
      <c r="G204" s="4" t="s">
        <v>16</v>
      </c>
      <c r="H204" s="5" t="s">
        <v>9</v>
      </c>
      <c r="I204" s="5" t="s">
        <v>10</v>
      </c>
      <c r="J204" s="5" t="s">
        <v>19</v>
      </c>
      <c r="K204" s="6" t="s">
        <v>20</v>
      </c>
      <c r="L204" s="5" t="s">
        <v>11</v>
      </c>
    </row>
    <row r="205" spans="1:12">
      <c r="A205" s="2" t="s">
        <v>12</v>
      </c>
      <c r="B205" s="13" t="s">
        <v>218</v>
      </c>
      <c r="C205" s="13"/>
      <c r="D205" s="18" t="s">
        <v>74</v>
      </c>
      <c r="E205" s="18" t="s">
        <v>219</v>
      </c>
      <c r="F205" s="18" t="s">
        <v>44</v>
      </c>
      <c r="G205" s="2">
        <v>25</v>
      </c>
      <c r="H205" s="8">
        <v>0</v>
      </c>
      <c r="I205" s="8">
        <f>H205*G205</f>
        <v>0</v>
      </c>
      <c r="J205" s="8"/>
      <c r="K205" s="8"/>
      <c r="L205" s="8">
        <f>I205+K205</f>
        <v>0</v>
      </c>
    </row>
    <row r="206" spans="1:12">
      <c r="A206" s="2" t="s">
        <v>22</v>
      </c>
      <c r="B206" s="13" t="s">
        <v>218</v>
      </c>
      <c r="C206" s="13"/>
      <c r="D206" s="18" t="s">
        <v>74</v>
      </c>
      <c r="E206" s="18" t="s">
        <v>220</v>
      </c>
      <c r="F206" s="18" t="s">
        <v>44</v>
      </c>
      <c r="G206" s="2">
        <v>25</v>
      </c>
      <c r="H206" s="8">
        <v>0</v>
      </c>
      <c r="I206" s="8">
        <f>H206*G206</f>
        <v>0</v>
      </c>
      <c r="J206" s="8"/>
      <c r="K206" s="8"/>
      <c r="L206" s="8">
        <f>I206+K206</f>
        <v>0</v>
      </c>
    </row>
    <row r="207" spans="1:12">
      <c r="A207" s="70" t="s">
        <v>18</v>
      </c>
      <c r="B207" s="70"/>
      <c r="C207" s="70"/>
      <c r="D207" s="70"/>
      <c r="E207" s="70"/>
      <c r="F207" s="70"/>
      <c r="G207" s="70"/>
      <c r="H207" s="70"/>
      <c r="I207" s="9">
        <f>SUM(I205:I206)</f>
        <v>0</v>
      </c>
      <c r="J207" s="9" t="s">
        <v>23</v>
      </c>
      <c r="K207" s="9">
        <f>SUM(K205:K206)</f>
        <v>0</v>
      </c>
      <c r="L207" s="9">
        <f>SUM(L205:L206)</f>
        <v>0</v>
      </c>
    </row>
    <row r="209" spans="1:12">
      <c r="A209" s="68" t="s">
        <v>221</v>
      </c>
      <c r="B209" s="69"/>
    </row>
    <row r="210" spans="1:12" ht="36">
      <c r="A210" s="4" t="s">
        <v>3</v>
      </c>
      <c r="B210" s="4" t="s">
        <v>4</v>
      </c>
      <c r="C210" s="4" t="s">
        <v>5</v>
      </c>
      <c r="D210" s="4" t="s">
        <v>6</v>
      </c>
      <c r="E210" s="4" t="s">
        <v>7</v>
      </c>
      <c r="F210" s="5" t="s">
        <v>8</v>
      </c>
      <c r="G210" s="4" t="s">
        <v>16</v>
      </c>
      <c r="H210" s="5" t="s">
        <v>9</v>
      </c>
      <c r="I210" s="5" t="s">
        <v>10</v>
      </c>
      <c r="J210" s="5" t="s">
        <v>19</v>
      </c>
      <c r="K210" s="6" t="s">
        <v>20</v>
      </c>
      <c r="L210" s="5" t="s">
        <v>11</v>
      </c>
    </row>
    <row r="211" spans="1:12" ht="24">
      <c r="A211" s="2" t="s">
        <v>12</v>
      </c>
      <c r="B211" s="13" t="s">
        <v>222</v>
      </c>
      <c r="C211" s="13"/>
      <c r="D211" s="18" t="s">
        <v>74</v>
      </c>
      <c r="E211" s="15" t="s">
        <v>223</v>
      </c>
      <c r="F211" s="18" t="s">
        <v>80</v>
      </c>
      <c r="G211" s="2">
        <v>25</v>
      </c>
      <c r="H211" s="8">
        <v>0</v>
      </c>
      <c r="I211" s="8">
        <f>H211*G211</f>
        <v>0</v>
      </c>
      <c r="J211" s="8"/>
      <c r="K211" s="8"/>
      <c r="L211" s="8">
        <f>I211+K211</f>
        <v>0</v>
      </c>
    </row>
    <row r="212" spans="1:12">
      <c r="A212" s="70" t="s">
        <v>18</v>
      </c>
      <c r="B212" s="70"/>
      <c r="C212" s="70"/>
      <c r="D212" s="70"/>
      <c r="E212" s="70"/>
      <c r="F212" s="70"/>
      <c r="G212" s="70"/>
      <c r="H212" s="70"/>
      <c r="I212" s="9">
        <f>I211</f>
        <v>0</v>
      </c>
      <c r="J212" s="9"/>
      <c r="K212" s="9"/>
      <c r="L212" s="9">
        <f>L211</f>
        <v>0</v>
      </c>
    </row>
    <row r="214" spans="1:12">
      <c r="A214" s="68" t="s">
        <v>224</v>
      </c>
      <c r="B214" s="69"/>
    </row>
    <row r="215" spans="1:12" ht="36">
      <c r="A215" s="4" t="s">
        <v>3</v>
      </c>
      <c r="B215" s="4" t="s">
        <v>4</v>
      </c>
      <c r="C215" s="4" t="s">
        <v>5</v>
      </c>
      <c r="D215" s="4" t="s">
        <v>6</v>
      </c>
      <c r="E215" s="4" t="s">
        <v>7</v>
      </c>
      <c r="F215" s="5" t="s">
        <v>8</v>
      </c>
      <c r="G215" s="4" t="s">
        <v>16</v>
      </c>
      <c r="H215" s="5" t="s">
        <v>9</v>
      </c>
      <c r="I215" s="5" t="s">
        <v>10</v>
      </c>
      <c r="J215" s="5" t="s">
        <v>19</v>
      </c>
      <c r="K215" s="6" t="s">
        <v>20</v>
      </c>
      <c r="L215" s="5" t="s">
        <v>11</v>
      </c>
    </row>
    <row r="216" spans="1:12">
      <c r="A216" s="2" t="s">
        <v>12</v>
      </c>
      <c r="B216" s="10" t="s">
        <v>225</v>
      </c>
      <c r="C216" s="10"/>
      <c r="D216" s="7" t="s">
        <v>226</v>
      </c>
      <c r="E216" s="7" t="s">
        <v>193</v>
      </c>
      <c r="F216" s="7" t="s">
        <v>67</v>
      </c>
      <c r="G216" s="2">
        <v>10</v>
      </c>
      <c r="H216" s="8">
        <v>0</v>
      </c>
      <c r="I216" s="8">
        <f>H216*G216</f>
        <v>0</v>
      </c>
      <c r="J216" s="8"/>
      <c r="K216" s="8"/>
      <c r="L216" s="8">
        <f>I216+K216</f>
        <v>0</v>
      </c>
    </row>
    <row r="217" spans="1:12">
      <c r="A217" s="70" t="s">
        <v>18</v>
      </c>
      <c r="B217" s="70"/>
      <c r="C217" s="70"/>
      <c r="D217" s="70"/>
      <c r="E217" s="70"/>
      <c r="F217" s="70"/>
      <c r="G217" s="70"/>
      <c r="H217" s="70"/>
      <c r="I217" s="9">
        <f>I216</f>
        <v>0</v>
      </c>
      <c r="J217" s="9"/>
      <c r="K217" s="9"/>
      <c r="L217" s="9">
        <f>L216</f>
        <v>0</v>
      </c>
    </row>
    <row r="219" spans="1:12">
      <c r="A219" s="68" t="s">
        <v>227</v>
      </c>
      <c r="B219" s="69"/>
    </row>
    <row r="220" spans="1:12" ht="36">
      <c r="A220" s="4" t="s">
        <v>3</v>
      </c>
      <c r="B220" s="4" t="s">
        <v>4</v>
      </c>
      <c r="C220" s="4" t="s">
        <v>5</v>
      </c>
      <c r="D220" s="4" t="s">
        <v>6</v>
      </c>
      <c r="E220" s="4" t="s">
        <v>7</v>
      </c>
      <c r="F220" s="5" t="s">
        <v>8</v>
      </c>
      <c r="G220" s="4" t="s">
        <v>16</v>
      </c>
      <c r="H220" s="5" t="s">
        <v>9</v>
      </c>
      <c r="I220" s="5" t="s">
        <v>10</v>
      </c>
      <c r="J220" s="5" t="s">
        <v>19</v>
      </c>
      <c r="K220" s="6" t="s">
        <v>20</v>
      </c>
      <c r="L220" s="5" t="s">
        <v>11</v>
      </c>
    </row>
    <row r="221" spans="1:12">
      <c r="A221" s="2" t="s">
        <v>12</v>
      </c>
      <c r="B221" s="13" t="s">
        <v>228</v>
      </c>
      <c r="C221" s="13"/>
      <c r="D221" s="18" t="s">
        <v>74</v>
      </c>
      <c r="E221" s="18" t="s">
        <v>43</v>
      </c>
      <c r="F221" s="18" t="s">
        <v>44</v>
      </c>
      <c r="G221" s="2">
        <v>30</v>
      </c>
      <c r="H221" s="8">
        <v>0</v>
      </c>
      <c r="I221" s="8">
        <f>H221*G221</f>
        <v>0</v>
      </c>
      <c r="J221" s="8"/>
      <c r="K221" s="8"/>
      <c r="L221" s="8">
        <f>I221+K221</f>
        <v>0</v>
      </c>
    </row>
    <row r="222" spans="1:12">
      <c r="A222" s="2" t="s">
        <v>22</v>
      </c>
      <c r="B222" s="13" t="s">
        <v>229</v>
      </c>
      <c r="C222" s="13"/>
      <c r="D222" s="18" t="s">
        <v>74</v>
      </c>
      <c r="E222" s="18" t="s">
        <v>230</v>
      </c>
      <c r="F222" s="18" t="s">
        <v>44</v>
      </c>
      <c r="G222" s="2">
        <v>20</v>
      </c>
      <c r="H222" s="8">
        <v>0</v>
      </c>
      <c r="I222" s="8">
        <f t="shared" ref="I222:I223" si="20">H222*G222</f>
        <v>0</v>
      </c>
      <c r="J222" s="8"/>
      <c r="K222" s="8"/>
      <c r="L222" s="8">
        <f t="shared" ref="L222:L223" si="21">I222+K222</f>
        <v>0</v>
      </c>
    </row>
    <row r="223" spans="1:12">
      <c r="A223" s="2" t="s">
        <v>39</v>
      </c>
      <c r="B223" s="13" t="s">
        <v>231</v>
      </c>
      <c r="C223" s="13"/>
      <c r="D223" s="18" t="s">
        <v>74</v>
      </c>
      <c r="E223" s="15" t="s">
        <v>232</v>
      </c>
      <c r="F223" s="18" t="s">
        <v>44</v>
      </c>
      <c r="G223" s="2">
        <v>20</v>
      </c>
      <c r="H223" s="8">
        <v>0</v>
      </c>
      <c r="I223" s="8">
        <f t="shared" si="20"/>
        <v>0</v>
      </c>
      <c r="J223" s="8"/>
      <c r="K223" s="8"/>
      <c r="L223" s="8">
        <f t="shared" si="21"/>
        <v>0</v>
      </c>
    </row>
    <row r="224" spans="1:12">
      <c r="A224" s="70" t="s">
        <v>18</v>
      </c>
      <c r="B224" s="70"/>
      <c r="C224" s="70"/>
      <c r="D224" s="70"/>
      <c r="E224" s="70"/>
      <c r="F224" s="70"/>
      <c r="G224" s="70"/>
      <c r="H224" s="70"/>
      <c r="I224" s="9">
        <f>SUM(I221:I223)</f>
        <v>0</v>
      </c>
      <c r="J224" s="9" t="s">
        <v>23</v>
      </c>
      <c r="K224" s="9">
        <f>SUM(K221:K223)</f>
        <v>0</v>
      </c>
      <c r="L224" s="9">
        <f>SUM(L221:L223)</f>
        <v>0</v>
      </c>
    </row>
    <row r="226" spans="1:12">
      <c r="A226" s="68" t="s">
        <v>233</v>
      </c>
      <c r="B226" s="69"/>
    </row>
    <row r="227" spans="1:12" ht="36">
      <c r="A227" s="4" t="s">
        <v>3</v>
      </c>
      <c r="B227" s="4" t="s">
        <v>4</v>
      </c>
      <c r="C227" s="4" t="s">
        <v>5</v>
      </c>
      <c r="D227" s="4" t="s">
        <v>6</v>
      </c>
      <c r="E227" s="4" t="s">
        <v>7</v>
      </c>
      <c r="F227" s="5" t="s">
        <v>8</v>
      </c>
      <c r="G227" s="4" t="s">
        <v>16</v>
      </c>
      <c r="H227" s="5" t="s">
        <v>9</v>
      </c>
      <c r="I227" s="5" t="s">
        <v>10</v>
      </c>
      <c r="J227" s="5" t="s">
        <v>19</v>
      </c>
      <c r="K227" s="6" t="s">
        <v>20</v>
      </c>
      <c r="L227" s="5" t="s">
        <v>11</v>
      </c>
    </row>
    <row r="228" spans="1:12">
      <c r="A228" s="2" t="s">
        <v>12</v>
      </c>
      <c r="B228" s="23" t="s">
        <v>234</v>
      </c>
      <c r="C228" s="23"/>
      <c r="D228" s="15" t="s">
        <v>61</v>
      </c>
      <c r="E228" s="14" t="s">
        <v>34</v>
      </c>
      <c r="F228" s="16" t="s">
        <v>50</v>
      </c>
      <c r="G228" s="2">
        <v>125</v>
      </c>
      <c r="H228" s="8">
        <v>0</v>
      </c>
      <c r="I228" s="8">
        <f>H228*G228</f>
        <v>0</v>
      </c>
      <c r="J228" s="8"/>
      <c r="K228" s="8"/>
      <c r="L228" s="8">
        <f>I228+K228</f>
        <v>0</v>
      </c>
    </row>
    <row r="229" spans="1:12">
      <c r="A229" s="2" t="s">
        <v>22</v>
      </c>
      <c r="B229" s="23" t="s">
        <v>234</v>
      </c>
      <c r="C229" s="23"/>
      <c r="D229" s="7" t="s">
        <v>74</v>
      </c>
      <c r="E229" s="7" t="s">
        <v>204</v>
      </c>
      <c r="F229" s="7" t="s">
        <v>235</v>
      </c>
      <c r="G229" s="2">
        <v>420</v>
      </c>
      <c r="H229" s="8">
        <v>0</v>
      </c>
      <c r="I229" s="8">
        <f>H229*G229</f>
        <v>0</v>
      </c>
      <c r="J229" s="8"/>
      <c r="K229" s="8"/>
      <c r="L229" s="8">
        <f>I229+K229</f>
        <v>0</v>
      </c>
    </row>
    <row r="230" spans="1:12">
      <c r="A230" s="70" t="s">
        <v>18</v>
      </c>
      <c r="B230" s="70"/>
      <c r="C230" s="70"/>
      <c r="D230" s="70"/>
      <c r="E230" s="70"/>
      <c r="F230" s="70"/>
      <c r="G230" s="70"/>
      <c r="H230" s="70"/>
      <c r="I230" s="9">
        <f>SUM(I228:I229)</f>
        <v>0</v>
      </c>
      <c r="J230" s="9" t="s">
        <v>23</v>
      </c>
      <c r="K230" s="9">
        <f>SUM(K228:K229)</f>
        <v>0</v>
      </c>
      <c r="L230" s="9">
        <f>SUM(L228:L229)</f>
        <v>0</v>
      </c>
    </row>
    <row r="232" spans="1:12">
      <c r="A232" s="68" t="s">
        <v>236</v>
      </c>
      <c r="B232" s="69"/>
    </row>
    <row r="233" spans="1:12" ht="36">
      <c r="A233" s="4" t="s">
        <v>3</v>
      </c>
      <c r="B233" s="4" t="s">
        <v>4</v>
      </c>
      <c r="C233" s="4" t="s">
        <v>5</v>
      </c>
      <c r="D233" s="4" t="s">
        <v>6</v>
      </c>
      <c r="E233" s="4" t="s">
        <v>7</v>
      </c>
      <c r="F233" s="5" t="s">
        <v>8</v>
      </c>
      <c r="G233" s="4" t="s">
        <v>16</v>
      </c>
      <c r="H233" s="5" t="s">
        <v>9</v>
      </c>
      <c r="I233" s="5" t="s">
        <v>10</v>
      </c>
      <c r="J233" s="5" t="s">
        <v>19</v>
      </c>
      <c r="K233" s="6" t="s">
        <v>20</v>
      </c>
      <c r="L233" s="5" t="s">
        <v>11</v>
      </c>
    </row>
    <row r="234" spans="1:12">
      <c r="A234" s="2" t="s">
        <v>12</v>
      </c>
      <c r="B234" s="13" t="s">
        <v>237</v>
      </c>
      <c r="C234" s="13"/>
      <c r="D234" s="18" t="s">
        <v>61</v>
      </c>
      <c r="E234" s="18" t="s">
        <v>76</v>
      </c>
      <c r="F234" s="18" t="s">
        <v>116</v>
      </c>
      <c r="G234" s="2">
        <v>65</v>
      </c>
      <c r="H234" s="8">
        <v>0</v>
      </c>
      <c r="I234" s="8">
        <f>H234*G234</f>
        <v>0</v>
      </c>
      <c r="J234" s="8"/>
      <c r="K234" s="8"/>
      <c r="L234" s="8">
        <f>I234+K234</f>
        <v>0</v>
      </c>
    </row>
    <row r="235" spans="1:12">
      <c r="A235" s="2" t="s">
        <v>22</v>
      </c>
      <c r="B235" s="10" t="s">
        <v>238</v>
      </c>
      <c r="C235" s="10"/>
      <c r="D235" s="11" t="s">
        <v>48</v>
      </c>
      <c r="E235" s="7" t="s">
        <v>239</v>
      </c>
      <c r="F235" s="7" t="s">
        <v>100</v>
      </c>
      <c r="G235" s="2">
        <v>45</v>
      </c>
      <c r="H235" s="8">
        <v>0</v>
      </c>
      <c r="I235" s="8">
        <f>H235*G235</f>
        <v>0</v>
      </c>
      <c r="J235" s="8"/>
      <c r="K235" s="8"/>
      <c r="L235" s="8">
        <f>I235+K235</f>
        <v>0</v>
      </c>
    </row>
    <row r="236" spans="1:12">
      <c r="A236" s="70" t="s">
        <v>18</v>
      </c>
      <c r="B236" s="70"/>
      <c r="C236" s="70"/>
      <c r="D236" s="70"/>
      <c r="E236" s="70"/>
      <c r="F236" s="70"/>
      <c r="G236" s="70"/>
      <c r="H236" s="70"/>
      <c r="I236" s="9">
        <f>SUM(I234:I235)</f>
        <v>0</v>
      </c>
      <c r="J236" s="9" t="s">
        <v>23</v>
      </c>
      <c r="K236" s="9">
        <f>SUM(K234:K235)</f>
        <v>0</v>
      </c>
      <c r="L236" s="9">
        <f>SUM(L234:L235)</f>
        <v>0</v>
      </c>
    </row>
    <row r="238" spans="1:12">
      <c r="A238" s="68" t="s">
        <v>240</v>
      </c>
      <c r="B238" s="69"/>
    </row>
    <row r="239" spans="1:12" ht="36">
      <c r="A239" s="4" t="s">
        <v>3</v>
      </c>
      <c r="B239" s="4" t="s">
        <v>4</v>
      </c>
      <c r="C239" s="4" t="s">
        <v>5</v>
      </c>
      <c r="D239" s="4" t="s">
        <v>6</v>
      </c>
      <c r="E239" s="4" t="s">
        <v>7</v>
      </c>
      <c r="F239" s="5" t="s">
        <v>8</v>
      </c>
      <c r="G239" s="4" t="s">
        <v>16</v>
      </c>
      <c r="H239" s="5" t="s">
        <v>9</v>
      </c>
      <c r="I239" s="5" t="s">
        <v>10</v>
      </c>
      <c r="J239" s="5" t="s">
        <v>19</v>
      </c>
      <c r="K239" s="6" t="s">
        <v>20</v>
      </c>
      <c r="L239" s="5" t="s">
        <v>11</v>
      </c>
    </row>
    <row r="240" spans="1:12" ht="24">
      <c r="A240" s="2" t="s">
        <v>12</v>
      </c>
      <c r="B240" s="10" t="s">
        <v>241</v>
      </c>
      <c r="C240" s="10"/>
      <c r="D240" s="7" t="s">
        <v>42</v>
      </c>
      <c r="E240" s="7" t="s">
        <v>49</v>
      </c>
      <c r="F240" s="7" t="s">
        <v>242</v>
      </c>
      <c r="G240" s="2">
        <v>100</v>
      </c>
      <c r="H240" s="8">
        <v>0</v>
      </c>
      <c r="I240" s="8">
        <f>H240*G240</f>
        <v>0</v>
      </c>
      <c r="J240" s="8"/>
      <c r="K240" s="8"/>
      <c r="L240" s="8">
        <f>I240+K240</f>
        <v>0</v>
      </c>
    </row>
    <row r="241" spans="1:12">
      <c r="A241" s="2" t="s">
        <v>22</v>
      </c>
      <c r="B241" s="10" t="s">
        <v>243</v>
      </c>
      <c r="C241" s="10"/>
      <c r="D241" s="7" t="s">
        <v>244</v>
      </c>
      <c r="E241" s="7" t="s">
        <v>245</v>
      </c>
      <c r="F241" s="7" t="s">
        <v>246</v>
      </c>
      <c r="G241" s="2">
        <v>10</v>
      </c>
      <c r="H241" s="8">
        <v>0</v>
      </c>
      <c r="I241" s="8">
        <f>H241*G241</f>
        <v>0</v>
      </c>
      <c r="J241" s="8"/>
      <c r="K241" s="8"/>
      <c r="L241" s="8">
        <f>I241+K241</f>
        <v>0</v>
      </c>
    </row>
    <row r="242" spans="1:12">
      <c r="A242" s="70" t="s">
        <v>18</v>
      </c>
      <c r="B242" s="70"/>
      <c r="C242" s="70"/>
      <c r="D242" s="70"/>
      <c r="E242" s="70"/>
      <c r="F242" s="70"/>
      <c r="G242" s="70"/>
      <c r="H242" s="70"/>
      <c r="I242" s="9">
        <f>SUM(I240:I241)</f>
        <v>0</v>
      </c>
      <c r="J242" s="9" t="s">
        <v>23</v>
      </c>
      <c r="K242" s="9">
        <f>SUM(K240:K241)</f>
        <v>0</v>
      </c>
      <c r="L242" s="9">
        <f>SUM(L240:L241)</f>
        <v>0</v>
      </c>
    </row>
    <row r="244" spans="1:12">
      <c r="A244" s="68" t="s">
        <v>247</v>
      </c>
      <c r="B244" s="69"/>
    </row>
    <row r="245" spans="1:12" ht="36">
      <c r="A245" s="4" t="s">
        <v>3</v>
      </c>
      <c r="B245" s="4" t="s">
        <v>4</v>
      </c>
      <c r="C245" s="4" t="s">
        <v>5</v>
      </c>
      <c r="D245" s="4" t="s">
        <v>6</v>
      </c>
      <c r="E245" s="4" t="s">
        <v>7</v>
      </c>
      <c r="F245" s="5" t="s">
        <v>8</v>
      </c>
      <c r="G245" s="4" t="s">
        <v>16</v>
      </c>
      <c r="H245" s="5" t="s">
        <v>9</v>
      </c>
      <c r="I245" s="5" t="s">
        <v>10</v>
      </c>
      <c r="J245" s="5" t="s">
        <v>19</v>
      </c>
      <c r="K245" s="6" t="s">
        <v>20</v>
      </c>
      <c r="L245" s="5" t="s">
        <v>11</v>
      </c>
    </row>
    <row r="246" spans="1:12" ht="15.75" customHeight="1">
      <c r="A246" s="2" t="s">
        <v>12</v>
      </c>
      <c r="B246" s="13" t="s">
        <v>248</v>
      </c>
      <c r="C246" s="13"/>
      <c r="D246" s="18" t="s">
        <v>74</v>
      </c>
      <c r="E246" s="18" t="s">
        <v>75</v>
      </c>
      <c r="F246" s="18" t="s">
        <v>44</v>
      </c>
      <c r="G246" s="2">
        <v>30</v>
      </c>
      <c r="H246" s="8">
        <v>0</v>
      </c>
      <c r="I246" s="8">
        <f>H246*G246</f>
        <v>0</v>
      </c>
      <c r="J246" s="8"/>
      <c r="K246" s="8"/>
      <c r="L246" s="8">
        <f>I246+K246</f>
        <v>0</v>
      </c>
    </row>
    <row r="247" spans="1:12">
      <c r="A247" s="2" t="s">
        <v>22</v>
      </c>
      <c r="B247" s="13" t="s">
        <v>248</v>
      </c>
      <c r="C247" s="13"/>
      <c r="D247" s="18" t="s">
        <v>74</v>
      </c>
      <c r="E247" s="18" t="s">
        <v>249</v>
      </c>
      <c r="F247" s="18" t="s">
        <v>250</v>
      </c>
      <c r="G247" s="2">
        <v>30</v>
      </c>
      <c r="H247" s="8">
        <v>0</v>
      </c>
      <c r="I247" s="8">
        <f t="shared" ref="I247:I249" si="22">H247*G247</f>
        <v>0</v>
      </c>
      <c r="J247" s="8"/>
      <c r="K247" s="8"/>
      <c r="L247" s="8">
        <f t="shared" ref="L247:L249" si="23">I247+K247</f>
        <v>0</v>
      </c>
    </row>
    <row r="248" spans="1:12">
      <c r="A248" s="2" t="s">
        <v>39</v>
      </c>
      <c r="B248" s="13" t="s">
        <v>251</v>
      </c>
      <c r="C248" s="13"/>
      <c r="D248" s="18" t="s">
        <v>74</v>
      </c>
      <c r="E248" s="18" t="s">
        <v>75</v>
      </c>
      <c r="F248" s="18" t="s">
        <v>44</v>
      </c>
      <c r="G248" s="2">
        <v>60</v>
      </c>
      <c r="H248" s="8">
        <v>0</v>
      </c>
      <c r="I248" s="8">
        <f t="shared" si="22"/>
        <v>0</v>
      </c>
      <c r="J248" s="8"/>
      <c r="K248" s="8"/>
      <c r="L248" s="8">
        <f t="shared" si="23"/>
        <v>0</v>
      </c>
    </row>
    <row r="249" spans="1:12">
      <c r="A249" s="2" t="s">
        <v>40</v>
      </c>
      <c r="B249" s="13" t="s">
        <v>252</v>
      </c>
      <c r="C249" s="13"/>
      <c r="D249" s="18" t="s">
        <v>74</v>
      </c>
      <c r="E249" s="18" t="s">
        <v>75</v>
      </c>
      <c r="F249" s="18" t="s">
        <v>44</v>
      </c>
      <c r="G249" s="2">
        <v>10</v>
      </c>
      <c r="H249" s="8">
        <v>0</v>
      </c>
      <c r="I249" s="8">
        <f t="shared" si="22"/>
        <v>0</v>
      </c>
      <c r="J249" s="8"/>
      <c r="K249" s="8"/>
      <c r="L249" s="8">
        <f t="shared" si="23"/>
        <v>0</v>
      </c>
    </row>
    <row r="250" spans="1:12">
      <c r="A250" s="70" t="s">
        <v>18</v>
      </c>
      <c r="B250" s="70"/>
      <c r="C250" s="70"/>
      <c r="D250" s="70"/>
      <c r="E250" s="70"/>
      <c r="F250" s="70"/>
      <c r="G250" s="70"/>
      <c r="H250" s="70"/>
      <c r="I250" s="9">
        <f>SUM(I246:I249)</f>
        <v>0</v>
      </c>
      <c r="J250" s="9" t="s">
        <v>23</v>
      </c>
      <c r="K250" s="9">
        <f>SUM(K246:K249)</f>
        <v>0</v>
      </c>
      <c r="L250" s="9">
        <f>SUM(L246:L249)</f>
        <v>0</v>
      </c>
    </row>
    <row r="252" spans="1:12">
      <c r="A252" s="68" t="s">
        <v>253</v>
      </c>
      <c r="B252" s="69"/>
    </row>
    <row r="253" spans="1:12" ht="36">
      <c r="A253" s="4" t="s">
        <v>3</v>
      </c>
      <c r="B253" s="4" t="s">
        <v>4</v>
      </c>
      <c r="C253" s="4" t="s">
        <v>5</v>
      </c>
      <c r="D253" s="4" t="s">
        <v>6</v>
      </c>
      <c r="E253" s="4" t="s">
        <v>7</v>
      </c>
      <c r="F253" s="5" t="s">
        <v>8</v>
      </c>
      <c r="G253" s="4" t="s">
        <v>16</v>
      </c>
      <c r="H253" s="5" t="s">
        <v>9</v>
      </c>
      <c r="I253" s="5" t="s">
        <v>10</v>
      </c>
      <c r="J253" s="5" t="s">
        <v>19</v>
      </c>
      <c r="K253" s="6" t="s">
        <v>20</v>
      </c>
      <c r="L253" s="5" t="s">
        <v>11</v>
      </c>
    </row>
    <row r="254" spans="1:12" ht="24">
      <c r="A254" s="2" t="s">
        <v>12</v>
      </c>
      <c r="B254" s="13" t="s">
        <v>254</v>
      </c>
      <c r="C254" s="13"/>
      <c r="D254" s="7" t="s">
        <v>255</v>
      </c>
      <c r="E254" s="15">
        <v>0.1</v>
      </c>
      <c r="F254" s="18" t="s">
        <v>256</v>
      </c>
      <c r="G254" s="2">
        <v>20</v>
      </c>
      <c r="H254" s="8">
        <v>0</v>
      </c>
      <c r="I254" s="8">
        <f>H254*G254</f>
        <v>0</v>
      </c>
      <c r="J254" s="8"/>
      <c r="K254" s="8"/>
      <c r="L254" s="8">
        <f>I254+K254</f>
        <v>0</v>
      </c>
    </row>
    <row r="255" spans="1:12">
      <c r="A255" s="2" t="s">
        <v>22</v>
      </c>
      <c r="B255" s="10" t="s">
        <v>257</v>
      </c>
      <c r="C255" s="10"/>
      <c r="D255" s="7" t="s">
        <v>258</v>
      </c>
      <c r="E255" s="20" t="s">
        <v>259</v>
      </c>
      <c r="F255" s="7" t="s">
        <v>260</v>
      </c>
      <c r="G255" s="2">
        <v>5</v>
      </c>
      <c r="H255" s="8">
        <v>0</v>
      </c>
      <c r="I255" s="8">
        <f>H255*G255</f>
        <v>0</v>
      </c>
      <c r="J255" s="8"/>
      <c r="K255" s="8"/>
      <c r="L255" s="8">
        <f>I255+K255</f>
        <v>0</v>
      </c>
    </row>
    <row r="256" spans="1:12">
      <c r="A256" s="70" t="s">
        <v>18</v>
      </c>
      <c r="B256" s="70"/>
      <c r="C256" s="70"/>
      <c r="D256" s="70"/>
      <c r="E256" s="70"/>
      <c r="F256" s="70"/>
      <c r="G256" s="70"/>
      <c r="H256" s="70"/>
      <c r="I256" s="9">
        <f>SUM(I254:I255)</f>
        <v>0</v>
      </c>
      <c r="J256" s="9" t="s">
        <v>23</v>
      </c>
      <c r="K256" s="9">
        <f>SUM(K254:K255)</f>
        <v>0</v>
      </c>
      <c r="L256" s="9">
        <f>SUM(L254:L255)</f>
        <v>0</v>
      </c>
    </row>
    <row r="258" spans="1:12">
      <c r="A258" s="68" t="s">
        <v>261</v>
      </c>
      <c r="B258" s="69"/>
    </row>
    <row r="259" spans="1:12" ht="36">
      <c r="A259" s="4" t="s">
        <v>3</v>
      </c>
      <c r="B259" s="4" t="s">
        <v>4</v>
      </c>
      <c r="C259" s="4" t="s">
        <v>5</v>
      </c>
      <c r="D259" s="4" t="s">
        <v>6</v>
      </c>
      <c r="E259" s="4" t="s">
        <v>7</v>
      </c>
      <c r="F259" s="5" t="s">
        <v>8</v>
      </c>
      <c r="G259" s="4" t="s">
        <v>16</v>
      </c>
      <c r="H259" s="5" t="s">
        <v>9</v>
      </c>
      <c r="I259" s="5" t="s">
        <v>10</v>
      </c>
      <c r="J259" s="5" t="s">
        <v>19</v>
      </c>
      <c r="K259" s="6" t="s">
        <v>20</v>
      </c>
      <c r="L259" s="5" t="s">
        <v>11</v>
      </c>
    </row>
    <row r="260" spans="1:12">
      <c r="A260" s="2" t="s">
        <v>12</v>
      </c>
      <c r="B260" s="10" t="s">
        <v>262</v>
      </c>
      <c r="C260" s="10"/>
      <c r="D260" s="7" t="s">
        <v>255</v>
      </c>
      <c r="E260" s="7" t="s">
        <v>263</v>
      </c>
      <c r="F260" s="7" t="s">
        <v>264</v>
      </c>
      <c r="G260" s="2">
        <v>2</v>
      </c>
      <c r="H260" s="8">
        <v>0</v>
      </c>
      <c r="I260" s="8">
        <f>H260*G260</f>
        <v>0</v>
      </c>
      <c r="J260" s="8"/>
      <c r="K260" s="8"/>
      <c r="L260" s="8">
        <f>I260+K260</f>
        <v>0</v>
      </c>
    </row>
    <row r="261" spans="1:12">
      <c r="A261" s="2" t="s">
        <v>22</v>
      </c>
      <c r="B261" s="10" t="s">
        <v>262</v>
      </c>
      <c r="C261" s="10"/>
      <c r="D261" s="7" t="s">
        <v>265</v>
      </c>
      <c r="E261" s="7" t="s">
        <v>263</v>
      </c>
      <c r="F261" s="7" t="s">
        <v>266</v>
      </c>
      <c r="G261" s="2">
        <v>2</v>
      </c>
      <c r="H261" s="8">
        <v>0</v>
      </c>
      <c r="I261" s="8">
        <f>H261*G261</f>
        <v>0</v>
      </c>
      <c r="J261" s="8"/>
      <c r="K261" s="8"/>
      <c r="L261" s="8">
        <f>I261+K261</f>
        <v>0</v>
      </c>
    </row>
    <row r="262" spans="1:12">
      <c r="A262" s="70" t="s">
        <v>18</v>
      </c>
      <c r="B262" s="70"/>
      <c r="C262" s="70"/>
      <c r="D262" s="70"/>
      <c r="E262" s="70"/>
      <c r="F262" s="70"/>
      <c r="G262" s="70"/>
      <c r="H262" s="70"/>
      <c r="I262" s="9">
        <f>SUM(I260:I261)</f>
        <v>0</v>
      </c>
      <c r="J262" s="9" t="s">
        <v>23</v>
      </c>
      <c r="K262" s="9">
        <f>SUM(K260:K261)</f>
        <v>0</v>
      </c>
      <c r="L262" s="9">
        <f>SUM(L260:L261)</f>
        <v>0</v>
      </c>
    </row>
    <row r="264" spans="1:12">
      <c r="A264" s="68" t="s">
        <v>267</v>
      </c>
      <c r="B264" s="69"/>
    </row>
    <row r="265" spans="1:12" ht="36">
      <c r="A265" s="4" t="s">
        <v>3</v>
      </c>
      <c r="B265" s="4" t="s">
        <v>4</v>
      </c>
      <c r="C265" s="4" t="s">
        <v>5</v>
      </c>
      <c r="D265" s="4" t="s">
        <v>6</v>
      </c>
      <c r="E265" s="4" t="s">
        <v>7</v>
      </c>
      <c r="F265" s="5" t="s">
        <v>8</v>
      </c>
      <c r="G265" s="4" t="s">
        <v>16</v>
      </c>
      <c r="H265" s="5" t="s">
        <v>9</v>
      </c>
      <c r="I265" s="5" t="s">
        <v>10</v>
      </c>
      <c r="J265" s="5" t="s">
        <v>19</v>
      </c>
      <c r="K265" s="6" t="s">
        <v>20</v>
      </c>
      <c r="L265" s="5" t="s">
        <v>11</v>
      </c>
    </row>
    <row r="266" spans="1:12">
      <c r="A266" s="2" t="s">
        <v>12</v>
      </c>
      <c r="B266" s="28" t="s">
        <v>268</v>
      </c>
      <c r="C266" s="28"/>
      <c r="D266" s="29" t="s">
        <v>48</v>
      </c>
      <c r="E266" s="29" t="s">
        <v>269</v>
      </c>
      <c r="F266" s="30" t="s">
        <v>270</v>
      </c>
      <c r="G266" s="2">
        <v>5</v>
      </c>
      <c r="H266" s="8">
        <v>0</v>
      </c>
      <c r="I266" s="8">
        <f>H266*G266</f>
        <v>0</v>
      </c>
      <c r="J266" s="8"/>
      <c r="K266" s="8"/>
      <c r="L266" s="8">
        <f>I266+K266</f>
        <v>0</v>
      </c>
    </row>
    <row r="267" spans="1:12">
      <c r="A267" s="2" t="s">
        <v>22</v>
      </c>
      <c r="B267" s="24" t="s">
        <v>271</v>
      </c>
      <c r="C267" s="24"/>
      <c r="D267" s="18" t="s">
        <v>48</v>
      </c>
      <c r="E267" s="31" t="s">
        <v>269</v>
      </c>
      <c r="F267" s="31" t="s">
        <v>50</v>
      </c>
      <c r="G267" s="2">
        <v>250</v>
      </c>
      <c r="H267" s="8">
        <v>0</v>
      </c>
      <c r="I267" s="8">
        <f t="shared" ref="I267:I269" si="24">H267*G267</f>
        <v>0</v>
      </c>
      <c r="J267" s="8"/>
      <c r="K267" s="8"/>
      <c r="L267" s="8">
        <f t="shared" ref="L267:L269" si="25">I267+K267</f>
        <v>0</v>
      </c>
    </row>
    <row r="268" spans="1:12">
      <c r="A268" s="2" t="s">
        <v>39</v>
      </c>
      <c r="B268" s="24" t="s">
        <v>271</v>
      </c>
      <c r="C268" s="24"/>
      <c r="D268" s="18" t="s">
        <v>48</v>
      </c>
      <c r="E268" s="31" t="s">
        <v>34</v>
      </c>
      <c r="F268" s="31" t="s">
        <v>50</v>
      </c>
      <c r="G268" s="2">
        <v>15</v>
      </c>
      <c r="H268" s="8">
        <v>0</v>
      </c>
      <c r="I268" s="8">
        <f t="shared" si="24"/>
        <v>0</v>
      </c>
      <c r="J268" s="8"/>
      <c r="K268" s="8"/>
      <c r="L268" s="8">
        <f t="shared" si="25"/>
        <v>0</v>
      </c>
    </row>
    <row r="269" spans="1:12">
      <c r="A269" s="2" t="s">
        <v>40</v>
      </c>
      <c r="B269" s="13" t="s">
        <v>272</v>
      </c>
      <c r="C269" s="13"/>
      <c r="D269" s="18" t="s">
        <v>61</v>
      </c>
      <c r="E269" s="18" t="s">
        <v>34</v>
      </c>
      <c r="F269" s="18" t="s">
        <v>273</v>
      </c>
      <c r="G269" s="2">
        <v>10</v>
      </c>
      <c r="H269" s="8">
        <v>0</v>
      </c>
      <c r="I269" s="8">
        <f t="shared" si="24"/>
        <v>0</v>
      </c>
      <c r="J269" s="8"/>
      <c r="K269" s="8"/>
      <c r="L269" s="8">
        <f t="shared" si="25"/>
        <v>0</v>
      </c>
    </row>
    <row r="270" spans="1:12">
      <c r="A270" s="70" t="s">
        <v>18</v>
      </c>
      <c r="B270" s="70"/>
      <c r="C270" s="70"/>
      <c r="D270" s="70"/>
      <c r="E270" s="70"/>
      <c r="F270" s="70"/>
      <c r="G270" s="70"/>
      <c r="H270" s="70"/>
      <c r="I270" s="9">
        <f>SUM(I266:I269)</f>
        <v>0</v>
      </c>
      <c r="J270" s="9" t="s">
        <v>23</v>
      </c>
      <c r="K270" s="9">
        <f>SUM(K266:K269)</f>
        <v>0</v>
      </c>
      <c r="L270" s="9">
        <f>SUM(L266:L269)</f>
        <v>0</v>
      </c>
    </row>
    <row r="272" spans="1:12">
      <c r="A272" s="68" t="s">
        <v>274</v>
      </c>
      <c r="B272" s="69"/>
    </row>
    <row r="273" spans="1:12" ht="36">
      <c r="A273" s="4" t="s">
        <v>3</v>
      </c>
      <c r="B273" s="4" t="s">
        <v>4</v>
      </c>
      <c r="C273" s="4" t="s">
        <v>5</v>
      </c>
      <c r="D273" s="4" t="s">
        <v>6</v>
      </c>
      <c r="E273" s="4" t="s">
        <v>7</v>
      </c>
      <c r="F273" s="5" t="s">
        <v>8</v>
      </c>
      <c r="G273" s="4" t="s">
        <v>16</v>
      </c>
      <c r="H273" s="5" t="s">
        <v>9</v>
      </c>
      <c r="I273" s="5" t="s">
        <v>10</v>
      </c>
      <c r="J273" s="5" t="s">
        <v>19</v>
      </c>
      <c r="K273" s="6" t="s">
        <v>20</v>
      </c>
      <c r="L273" s="5" t="s">
        <v>11</v>
      </c>
    </row>
    <row r="274" spans="1:12">
      <c r="A274" s="2" t="s">
        <v>12</v>
      </c>
      <c r="B274" s="10" t="s">
        <v>275</v>
      </c>
      <c r="C274" s="10"/>
      <c r="D274" s="7" t="s">
        <v>276</v>
      </c>
      <c r="E274" s="11">
        <v>0.02</v>
      </c>
      <c r="F274" s="7" t="s">
        <v>277</v>
      </c>
      <c r="G274" s="2">
        <v>75</v>
      </c>
      <c r="H274" s="8">
        <v>0</v>
      </c>
      <c r="I274" s="8">
        <f>H274*G274</f>
        <v>0</v>
      </c>
      <c r="J274" s="8"/>
      <c r="K274" s="8"/>
      <c r="L274" s="8">
        <f>I274+K274</f>
        <v>0</v>
      </c>
    </row>
    <row r="275" spans="1:12">
      <c r="A275" s="2" t="s">
        <v>22</v>
      </c>
      <c r="B275" s="10" t="s">
        <v>275</v>
      </c>
      <c r="C275" s="10"/>
      <c r="D275" s="7" t="s">
        <v>276</v>
      </c>
      <c r="E275" s="11">
        <v>0.02</v>
      </c>
      <c r="F275" s="7" t="s">
        <v>278</v>
      </c>
      <c r="G275" s="2">
        <v>25</v>
      </c>
      <c r="H275" s="8">
        <v>0</v>
      </c>
      <c r="I275" s="8">
        <f>H275*G275</f>
        <v>0</v>
      </c>
      <c r="J275" s="8"/>
      <c r="K275" s="8"/>
      <c r="L275" s="8">
        <f>I275+K275</f>
        <v>0</v>
      </c>
    </row>
    <row r="276" spans="1:12">
      <c r="A276" s="70" t="s">
        <v>18</v>
      </c>
      <c r="B276" s="70"/>
      <c r="C276" s="70"/>
      <c r="D276" s="70"/>
      <c r="E276" s="70"/>
      <c r="F276" s="70"/>
      <c r="G276" s="70"/>
      <c r="H276" s="70"/>
      <c r="I276" s="9">
        <f>SUM(I274:I275)</f>
        <v>0</v>
      </c>
      <c r="J276" s="9" t="s">
        <v>23</v>
      </c>
      <c r="K276" s="9">
        <f>SUM(K274:K275)</f>
        <v>0</v>
      </c>
      <c r="L276" s="9">
        <f>SUM(L274:L275)</f>
        <v>0</v>
      </c>
    </row>
    <row r="278" spans="1:12">
      <c r="A278" s="68" t="s">
        <v>279</v>
      </c>
      <c r="B278" s="69"/>
    </row>
    <row r="279" spans="1:12" ht="36">
      <c r="A279" s="4" t="s">
        <v>3</v>
      </c>
      <c r="B279" s="4" t="s">
        <v>4</v>
      </c>
      <c r="C279" s="4" t="s">
        <v>5</v>
      </c>
      <c r="D279" s="4" t="s">
        <v>6</v>
      </c>
      <c r="E279" s="4" t="s">
        <v>7</v>
      </c>
      <c r="F279" s="5" t="s">
        <v>8</v>
      </c>
      <c r="G279" s="4" t="s">
        <v>16</v>
      </c>
      <c r="H279" s="5" t="s">
        <v>9</v>
      </c>
      <c r="I279" s="5" t="s">
        <v>10</v>
      </c>
      <c r="J279" s="5" t="s">
        <v>19</v>
      </c>
      <c r="K279" s="6" t="s">
        <v>20</v>
      </c>
      <c r="L279" s="5" t="s">
        <v>11</v>
      </c>
    </row>
    <row r="280" spans="1:12" ht="24">
      <c r="A280" s="2" t="s">
        <v>12</v>
      </c>
      <c r="B280" s="13" t="s">
        <v>280</v>
      </c>
      <c r="C280" s="13"/>
      <c r="D280" s="18" t="s">
        <v>74</v>
      </c>
      <c r="E280" s="15" t="s">
        <v>281</v>
      </c>
      <c r="F280" s="18" t="s">
        <v>44</v>
      </c>
      <c r="G280" s="2">
        <v>366</v>
      </c>
      <c r="H280" s="8">
        <v>0</v>
      </c>
      <c r="I280" s="8">
        <f>H280*G280</f>
        <v>0</v>
      </c>
      <c r="J280" s="8"/>
      <c r="K280" s="8"/>
      <c r="L280" s="8">
        <f>I280+K280</f>
        <v>0</v>
      </c>
    </row>
    <row r="281" spans="1:12">
      <c r="A281" s="70" t="s">
        <v>18</v>
      </c>
      <c r="B281" s="70"/>
      <c r="C281" s="70"/>
      <c r="D281" s="70"/>
      <c r="E281" s="70"/>
      <c r="F281" s="70"/>
      <c r="G281" s="70"/>
      <c r="H281" s="70"/>
      <c r="I281" s="9">
        <f>I280</f>
        <v>0</v>
      </c>
      <c r="J281" s="9"/>
      <c r="K281" s="9"/>
      <c r="L281" s="9">
        <f>L280</f>
        <v>0</v>
      </c>
    </row>
    <row r="283" spans="1:12">
      <c r="A283" s="68" t="s">
        <v>282</v>
      </c>
      <c r="B283" s="69"/>
    </row>
    <row r="284" spans="1:12" ht="36">
      <c r="A284" s="4" t="s">
        <v>3</v>
      </c>
      <c r="B284" s="4" t="s">
        <v>4</v>
      </c>
      <c r="C284" s="4" t="s">
        <v>5</v>
      </c>
      <c r="D284" s="4" t="s">
        <v>6</v>
      </c>
      <c r="E284" s="4" t="s">
        <v>7</v>
      </c>
      <c r="F284" s="5" t="s">
        <v>8</v>
      </c>
      <c r="G284" s="4" t="s">
        <v>16</v>
      </c>
      <c r="H284" s="5" t="s">
        <v>9</v>
      </c>
      <c r="I284" s="5" t="s">
        <v>10</v>
      </c>
      <c r="J284" s="5" t="s">
        <v>19</v>
      </c>
      <c r="K284" s="6" t="s">
        <v>20</v>
      </c>
      <c r="L284" s="5" t="s">
        <v>11</v>
      </c>
    </row>
    <row r="285" spans="1:12">
      <c r="A285" s="2" t="s">
        <v>12</v>
      </c>
      <c r="B285" s="10" t="s">
        <v>283</v>
      </c>
      <c r="C285" s="10"/>
      <c r="D285" s="7" t="s">
        <v>284</v>
      </c>
      <c r="E285" s="7" t="s">
        <v>285</v>
      </c>
      <c r="F285" s="7" t="s">
        <v>172</v>
      </c>
      <c r="G285" s="2">
        <v>80</v>
      </c>
      <c r="H285" s="8">
        <v>0</v>
      </c>
      <c r="I285" s="8">
        <f>H285*G285</f>
        <v>0</v>
      </c>
      <c r="J285" s="8"/>
      <c r="K285" s="8"/>
      <c r="L285" s="8">
        <f>I285+K285</f>
        <v>0</v>
      </c>
    </row>
    <row r="286" spans="1:12">
      <c r="A286" s="2" t="s">
        <v>22</v>
      </c>
      <c r="B286" s="10" t="s">
        <v>283</v>
      </c>
      <c r="C286" s="10"/>
      <c r="D286" s="7" t="s">
        <v>284</v>
      </c>
      <c r="E286" s="7" t="s">
        <v>46</v>
      </c>
      <c r="F286" s="7" t="s">
        <v>172</v>
      </c>
      <c r="G286" s="2">
        <v>45</v>
      </c>
      <c r="H286" s="8">
        <v>0</v>
      </c>
      <c r="I286" s="8">
        <f t="shared" ref="I286:I287" si="26">H286*G286</f>
        <v>0</v>
      </c>
      <c r="J286" s="8"/>
      <c r="K286" s="8"/>
      <c r="L286" s="8">
        <f t="shared" ref="L286:L287" si="27">I286+K286</f>
        <v>0</v>
      </c>
    </row>
    <row r="287" spans="1:12">
      <c r="A287" s="2" t="s">
        <v>39</v>
      </c>
      <c r="B287" s="10" t="s">
        <v>283</v>
      </c>
      <c r="C287" s="10"/>
      <c r="D287" s="7" t="s">
        <v>284</v>
      </c>
      <c r="E287" s="7" t="s">
        <v>49</v>
      </c>
      <c r="F287" s="7" t="s">
        <v>172</v>
      </c>
      <c r="G287" s="2">
        <v>10</v>
      </c>
      <c r="H287" s="8">
        <v>0</v>
      </c>
      <c r="I287" s="8">
        <f t="shared" si="26"/>
        <v>0</v>
      </c>
      <c r="J287" s="8"/>
      <c r="K287" s="8"/>
      <c r="L287" s="8">
        <f t="shared" si="27"/>
        <v>0</v>
      </c>
    </row>
    <row r="288" spans="1:12">
      <c r="A288" s="70" t="s">
        <v>18</v>
      </c>
      <c r="B288" s="70"/>
      <c r="C288" s="70"/>
      <c r="D288" s="70"/>
      <c r="E288" s="70"/>
      <c r="F288" s="70"/>
      <c r="G288" s="70"/>
      <c r="H288" s="70"/>
      <c r="I288" s="9">
        <f>SUM(I285:I287)</f>
        <v>0</v>
      </c>
      <c r="J288" s="9" t="s">
        <v>23</v>
      </c>
      <c r="K288" s="9">
        <f>SUM(K285:K287)</f>
        <v>0</v>
      </c>
      <c r="L288" s="9">
        <f>SUM(L285:L287)</f>
        <v>0</v>
      </c>
    </row>
    <row r="290" spans="1:12">
      <c r="A290" s="68" t="s">
        <v>286</v>
      </c>
      <c r="B290" s="69"/>
    </row>
    <row r="291" spans="1:12" ht="36">
      <c r="A291" s="4" t="s">
        <v>3</v>
      </c>
      <c r="B291" s="4" t="s">
        <v>4</v>
      </c>
      <c r="C291" s="4" t="s">
        <v>5</v>
      </c>
      <c r="D291" s="4" t="s">
        <v>6</v>
      </c>
      <c r="E291" s="4" t="s">
        <v>7</v>
      </c>
      <c r="F291" s="5" t="s">
        <v>8</v>
      </c>
      <c r="G291" s="4" t="s">
        <v>16</v>
      </c>
      <c r="H291" s="5" t="s">
        <v>9</v>
      </c>
      <c r="I291" s="5" t="s">
        <v>10</v>
      </c>
      <c r="J291" s="5" t="s">
        <v>19</v>
      </c>
      <c r="K291" s="6" t="s">
        <v>20</v>
      </c>
      <c r="L291" s="5" t="s">
        <v>11</v>
      </c>
    </row>
    <row r="292" spans="1:12">
      <c r="A292" s="2" t="s">
        <v>12</v>
      </c>
      <c r="B292" s="10" t="s">
        <v>287</v>
      </c>
      <c r="C292" s="10"/>
      <c r="D292" s="7" t="s">
        <v>61</v>
      </c>
      <c r="E292" s="7" t="s">
        <v>288</v>
      </c>
      <c r="F292" s="7" t="s">
        <v>50</v>
      </c>
      <c r="G292" s="2">
        <v>10</v>
      </c>
      <c r="H292" s="8">
        <v>0</v>
      </c>
      <c r="I292" s="8">
        <f>H292*G292</f>
        <v>0</v>
      </c>
      <c r="J292" s="8"/>
      <c r="K292" s="8"/>
      <c r="L292" s="8">
        <f>I292+K292</f>
        <v>0</v>
      </c>
    </row>
    <row r="293" spans="1:12">
      <c r="A293" s="2" t="s">
        <v>22</v>
      </c>
      <c r="B293" s="10" t="s">
        <v>287</v>
      </c>
      <c r="C293" s="10"/>
      <c r="D293" s="7" t="s">
        <v>61</v>
      </c>
      <c r="E293" s="7" t="s">
        <v>289</v>
      </c>
      <c r="F293" s="7" t="s">
        <v>290</v>
      </c>
      <c r="G293" s="2">
        <v>2</v>
      </c>
      <c r="H293" s="8">
        <v>0</v>
      </c>
      <c r="I293" s="8">
        <f t="shared" ref="I293:I294" si="28">H293*G293</f>
        <v>0</v>
      </c>
      <c r="J293" s="8"/>
      <c r="K293" s="8"/>
      <c r="L293" s="8">
        <f t="shared" ref="L293:L294" si="29">I293+K293</f>
        <v>0</v>
      </c>
    </row>
    <row r="294" spans="1:12" ht="24">
      <c r="A294" s="2" t="s">
        <v>39</v>
      </c>
      <c r="B294" s="10" t="s">
        <v>291</v>
      </c>
      <c r="C294" s="10"/>
      <c r="D294" s="7" t="s">
        <v>74</v>
      </c>
      <c r="E294" s="7" t="s">
        <v>292</v>
      </c>
      <c r="F294" s="7" t="s">
        <v>293</v>
      </c>
      <c r="G294" s="2">
        <v>2</v>
      </c>
      <c r="H294" s="8">
        <v>0</v>
      </c>
      <c r="I294" s="8">
        <f t="shared" si="28"/>
        <v>0</v>
      </c>
      <c r="J294" s="8"/>
      <c r="K294" s="8"/>
      <c r="L294" s="8">
        <f t="shared" si="29"/>
        <v>0</v>
      </c>
    </row>
    <row r="295" spans="1:12">
      <c r="A295" s="70" t="s">
        <v>18</v>
      </c>
      <c r="B295" s="70"/>
      <c r="C295" s="70"/>
      <c r="D295" s="70"/>
      <c r="E295" s="70"/>
      <c r="F295" s="70"/>
      <c r="G295" s="70"/>
      <c r="H295" s="70"/>
      <c r="I295" s="9">
        <f>SUM(I292:I294)</f>
        <v>0</v>
      </c>
      <c r="J295" s="9" t="s">
        <v>23</v>
      </c>
      <c r="K295" s="9">
        <f>SUM(K292:K294)</f>
        <v>0</v>
      </c>
      <c r="L295" s="9">
        <f>SUM(L292:L294)</f>
        <v>0</v>
      </c>
    </row>
    <row r="297" spans="1:12">
      <c r="A297" s="68" t="s">
        <v>294</v>
      </c>
      <c r="B297" s="69"/>
    </row>
    <row r="298" spans="1:12" ht="36">
      <c r="A298" s="4" t="s">
        <v>3</v>
      </c>
      <c r="B298" s="4" t="s">
        <v>4</v>
      </c>
      <c r="C298" s="4" t="s">
        <v>5</v>
      </c>
      <c r="D298" s="4" t="s">
        <v>6</v>
      </c>
      <c r="E298" s="4" t="s">
        <v>7</v>
      </c>
      <c r="F298" s="5" t="s">
        <v>8</v>
      </c>
      <c r="G298" s="4" t="s">
        <v>16</v>
      </c>
      <c r="H298" s="5" t="s">
        <v>9</v>
      </c>
      <c r="I298" s="5" t="s">
        <v>10</v>
      </c>
      <c r="J298" s="5" t="s">
        <v>19</v>
      </c>
      <c r="K298" s="6" t="s">
        <v>20</v>
      </c>
      <c r="L298" s="5" t="s">
        <v>11</v>
      </c>
    </row>
    <row r="299" spans="1:12" ht="36">
      <c r="A299" s="2" t="s">
        <v>12</v>
      </c>
      <c r="B299" s="10" t="s">
        <v>295</v>
      </c>
      <c r="C299" s="10"/>
      <c r="D299" s="22" t="s">
        <v>296</v>
      </c>
      <c r="E299" s="22" t="s">
        <v>297</v>
      </c>
      <c r="F299" s="7" t="s">
        <v>298</v>
      </c>
      <c r="G299" s="2">
        <v>75</v>
      </c>
      <c r="H299" s="8">
        <v>0</v>
      </c>
      <c r="I299" s="8">
        <f>H299*G299</f>
        <v>0</v>
      </c>
      <c r="J299" s="8"/>
      <c r="K299" s="8"/>
      <c r="L299" s="8">
        <f>I299+K299</f>
        <v>0</v>
      </c>
    </row>
    <row r="300" spans="1:12" ht="36">
      <c r="A300" s="2" t="s">
        <v>22</v>
      </c>
      <c r="B300" s="10" t="s">
        <v>295</v>
      </c>
      <c r="C300" s="10"/>
      <c r="D300" s="22" t="s">
        <v>296</v>
      </c>
      <c r="E300" s="22" t="s">
        <v>299</v>
      </c>
      <c r="F300" s="7" t="s">
        <v>300</v>
      </c>
      <c r="G300" s="2">
        <v>60</v>
      </c>
      <c r="H300" s="8">
        <v>0</v>
      </c>
      <c r="I300" s="8">
        <f t="shared" ref="I300:I303" si="30">H300*G300</f>
        <v>0</v>
      </c>
      <c r="J300" s="8"/>
      <c r="K300" s="8"/>
      <c r="L300" s="8">
        <f t="shared" ref="L300:L303" si="31">I300+K300</f>
        <v>0</v>
      </c>
    </row>
    <row r="301" spans="1:12" ht="36">
      <c r="A301" s="2" t="s">
        <v>39</v>
      </c>
      <c r="B301" s="10" t="s">
        <v>301</v>
      </c>
      <c r="C301" s="10"/>
      <c r="D301" s="22" t="s">
        <v>296</v>
      </c>
      <c r="E301" s="22" t="s">
        <v>302</v>
      </c>
      <c r="F301" s="7" t="s">
        <v>298</v>
      </c>
      <c r="G301" s="2">
        <v>55</v>
      </c>
      <c r="H301" s="8">
        <v>0</v>
      </c>
      <c r="I301" s="8">
        <f t="shared" si="30"/>
        <v>0</v>
      </c>
      <c r="J301" s="8"/>
      <c r="K301" s="8"/>
      <c r="L301" s="8">
        <f t="shared" si="31"/>
        <v>0</v>
      </c>
    </row>
    <row r="302" spans="1:12" ht="36">
      <c r="A302" s="2" t="s">
        <v>40</v>
      </c>
      <c r="B302" s="10" t="s">
        <v>303</v>
      </c>
      <c r="C302" s="10"/>
      <c r="D302" s="22" t="s">
        <v>296</v>
      </c>
      <c r="E302" s="22" t="s">
        <v>304</v>
      </c>
      <c r="F302" s="7" t="s">
        <v>305</v>
      </c>
      <c r="G302" s="2">
        <v>180</v>
      </c>
      <c r="H302" s="8">
        <v>0</v>
      </c>
      <c r="I302" s="8">
        <f t="shared" si="30"/>
        <v>0</v>
      </c>
      <c r="J302" s="8"/>
      <c r="K302" s="8"/>
      <c r="L302" s="8">
        <f t="shared" si="31"/>
        <v>0</v>
      </c>
    </row>
    <row r="303" spans="1:12" ht="36">
      <c r="A303" s="2" t="s">
        <v>122</v>
      </c>
      <c r="B303" s="10" t="s">
        <v>301</v>
      </c>
      <c r="C303" s="10"/>
      <c r="D303" s="22" t="s">
        <v>296</v>
      </c>
      <c r="E303" s="22" t="s">
        <v>306</v>
      </c>
      <c r="F303" s="7" t="s">
        <v>305</v>
      </c>
      <c r="G303" s="2">
        <v>50</v>
      </c>
      <c r="H303" s="8">
        <v>0</v>
      </c>
      <c r="I303" s="8">
        <f t="shared" si="30"/>
        <v>0</v>
      </c>
      <c r="J303" s="8"/>
      <c r="K303" s="8"/>
      <c r="L303" s="8">
        <f t="shared" si="31"/>
        <v>0</v>
      </c>
    </row>
    <row r="304" spans="1:12">
      <c r="A304" s="70" t="s">
        <v>18</v>
      </c>
      <c r="B304" s="70"/>
      <c r="C304" s="70"/>
      <c r="D304" s="70"/>
      <c r="E304" s="70"/>
      <c r="F304" s="70"/>
      <c r="G304" s="70"/>
      <c r="H304" s="70"/>
      <c r="I304" s="9">
        <f>SUM(I299:I303)</f>
        <v>0</v>
      </c>
      <c r="J304" s="9" t="s">
        <v>23</v>
      </c>
      <c r="K304" s="9">
        <f>SUM(K299:K303)</f>
        <v>0</v>
      </c>
      <c r="L304" s="9">
        <f>SUM(L299:L303)</f>
        <v>0</v>
      </c>
    </row>
    <row r="306" spans="1:12">
      <c r="A306" s="68" t="s">
        <v>307</v>
      </c>
      <c r="B306" s="69"/>
    </row>
    <row r="307" spans="1:12" ht="36">
      <c r="A307" s="4" t="s">
        <v>3</v>
      </c>
      <c r="B307" s="4" t="s">
        <v>4</v>
      </c>
      <c r="C307" s="4" t="s">
        <v>5</v>
      </c>
      <c r="D307" s="4" t="s">
        <v>6</v>
      </c>
      <c r="E307" s="4" t="s">
        <v>7</v>
      </c>
      <c r="F307" s="5" t="s">
        <v>8</v>
      </c>
      <c r="G307" s="4" t="s">
        <v>16</v>
      </c>
      <c r="H307" s="5" t="s">
        <v>9</v>
      </c>
      <c r="I307" s="5" t="s">
        <v>10</v>
      </c>
      <c r="J307" s="5" t="s">
        <v>19</v>
      </c>
      <c r="K307" s="6" t="s">
        <v>20</v>
      </c>
      <c r="L307" s="5" t="s">
        <v>11</v>
      </c>
    </row>
    <row r="308" spans="1:12">
      <c r="A308" s="2" t="s">
        <v>12</v>
      </c>
      <c r="B308" s="10" t="s">
        <v>308</v>
      </c>
      <c r="C308" s="10"/>
      <c r="D308" s="7" t="s">
        <v>65</v>
      </c>
      <c r="E308" s="7" t="s">
        <v>309</v>
      </c>
      <c r="F308" s="7" t="s">
        <v>310</v>
      </c>
      <c r="G308" s="2">
        <v>6</v>
      </c>
      <c r="H308" s="8">
        <v>0</v>
      </c>
      <c r="I308" s="8">
        <f>H308*G308</f>
        <v>0</v>
      </c>
      <c r="J308" s="8"/>
      <c r="K308" s="8"/>
      <c r="L308" s="8">
        <f>I308+K308</f>
        <v>0</v>
      </c>
    </row>
    <row r="309" spans="1:12">
      <c r="A309" s="2" t="s">
        <v>22</v>
      </c>
      <c r="B309" s="10" t="s">
        <v>308</v>
      </c>
      <c r="C309" s="10"/>
      <c r="D309" s="7" t="s">
        <v>65</v>
      </c>
      <c r="E309" s="7" t="s">
        <v>311</v>
      </c>
      <c r="F309" s="7" t="s">
        <v>310</v>
      </c>
      <c r="G309" s="2">
        <v>2</v>
      </c>
      <c r="H309" s="8">
        <v>0</v>
      </c>
      <c r="I309" s="8">
        <f>H309*G309</f>
        <v>0</v>
      </c>
      <c r="J309" s="8"/>
      <c r="K309" s="8"/>
      <c r="L309" s="8">
        <f>I309+K309</f>
        <v>0</v>
      </c>
    </row>
    <row r="310" spans="1:12">
      <c r="A310" s="70" t="s">
        <v>18</v>
      </c>
      <c r="B310" s="70"/>
      <c r="C310" s="70"/>
      <c r="D310" s="70"/>
      <c r="E310" s="70"/>
      <c r="F310" s="70"/>
      <c r="G310" s="70"/>
      <c r="H310" s="70"/>
      <c r="I310" s="9">
        <f>SUM(I308:I309)</f>
        <v>0</v>
      </c>
      <c r="J310" s="9" t="s">
        <v>23</v>
      </c>
      <c r="K310" s="9">
        <f>SUM(K308:K309)</f>
        <v>0</v>
      </c>
      <c r="L310" s="9">
        <f>SUM(L308:L309)</f>
        <v>0</v>
      </c>
    </row>
    <row r="312" spans="1:12">
      <c r="A312" s="68" t="s">
        <v>312</v>
      </c>
      <c r="B312" s="69"/>
    </row>
    <row r="313" spans="1:12" ht="36">
      <c r="A313" s="4" t="s">
        <v>3</v>
      </c>
      <c r="B313" s="4" t="s">
        <v>4</v>
      </c>
      <c r="C313" s="4" t="s">
        <v>5</v>
      </c>
      <c r="D313" s="4" t="s">
        <v>6</v>
      </c>
      <c r="E313" s="4" t="s">
        <v>7</v>
      </c>
      <c r="F313" s="5" t="s">
        <v>8</v>
      </c>
      <c r="G313" s="4" t="s">
        <v>16</v>
      </c>
      <c r="H313" s="5" t="s">
        <v>9</v>
      </c>
      <c r="I313" s="5" t="s">
        <v>10</v>
      </c>
      <c r="J313" s="5" t="s">
        <v>19</v>
      </c>
      <c r="K313" s="6" t="s">
        <v>20</v>
      </c>
      <c r="L313" s="5" t="s">
        <v>11</v>
      </c>
    </row>
    <row r="314" spans="1:12" ht="24">
      <c r="A314" s="2" t="s">
        <v>12</v>
      </c>
      <c r="B314" s="10" t="s">
        <v>313</v>
      </c>
      <c r="C314" s="10"/>
      <c r="D314" s="22" t="s">
        <v>48</v>
      </c>
      <c r="E314" s="22" t="s">
        <v>314</v>
      </c>
      <c r="F314" s="22" t="s">
        <v>270</v>
      </c>
      <c r="G314" s="2">
        <v>10</v>
      </c>
      <c r="H314" s="8">
        <v>0</v>
      </c>
      <c r="I314" s="8">
        <f>H314*G314</f>
        <v>0</v>
      </c>
      <c r="J314" s="8"/>
      <c r="K314" s="8"/>
      <c r="L314" s="8">
        <f>I314+K314</f>
        <v>0</v>
      </c>
    </row>
    <row r="315" spans="1:12" ht="24">
      <c r="A315" s="2" t="s">
        <v>22</v>
      </c>
      <c r="B315" s="10" t="s">
        <v>313</v>
      </c>
      <c r="C315" s="10"/>
      <c r="D315" s="22" t="s">
        <v>48</v>
      </c>
      <c r="E315" s="22" t="s">
        <v>315</v>
      </c>
      <c r="F315" s="22" t="s">
        <v>270</v>
      </c>
      <c r="G315" s="2">
        <v>35</v>
      </c>
      <c r="H315" s="8">
        <v>0</v>
      </c>
      <c r="I315" s="8">
        <f t="shared" ref="I315:I316" si="32">H315*G315</f>
        <v>0</v>
      </c>
      <c r="J315" s="8"/>
      <c r="K315" s="8"/>
      <c r="L315" s="8">
        <f t="shared" ref="L315:L316" si="33">I315+K315</f>
        <v>0</v>
      </c>
    </row>
    <row r="316" spans="1:12" ht="36">
      <c r="A316" s="2" t="s">
        <v>39</v>
      </c>
      <c r="B316" s="10" t="s">
        <v>142</v>
      </c>
      <c r="C316" s="10"/>
      <c r="D316" s="7" t="s">
        <v>48</v>
      </c>
      <c r="E316" s="7" t="s">
        <v>143</v>
      </c>
      <c r="F316" s="7" t="s">
        <v>91</v>
      </c>
      <c r="G316" s="2">
        <v>2</v>
      </c>
      <c r="H316" s="8">
        <v>0</v>
      </c>
      <c r="I316" s="8">
        <f t="shared" si="32"/>
        <v>0</v>
      </c>
      <c r="J316" s="8"/>
      <c r="K316" s="8"/>
      <c r="L316" s="8">
        <f t="shared" si="33"/>
        <v>0</v>
      </c>
    </row>
    <row r="317" spans="1:12">
      <c r="A317" s="70" t="s">
        <v>18</v>
      </c>
      <c r="B317" s="70"/>
      <c r="C317" s="70"/>
      <c r="D317" s="70"/>
      <c r="E317" s="70"/>
      <c r="F317" s="70"/>
      <c r="G317" s="70"/>
      <c r="H317" s="70"/>
      <c r="I317" s="9">
        <f>SUM(I314:I316)</f>
        <v>0</v>
      </c>
      <c r="J317" s="9" t="s">
        <v>23</v>
      </c>
      <c r="K317" s="9">
        <f>SUM(K314:K316)</f>
        <v>0</v>
      </c>
      <c r="L317" s="9">
        <f>SUM(L314:L316)</f>
        <v>0</v>
      </c>
    </row>
    <row r="319" spans="1:12">
      <c r="A319" s="68" t="s">
        <v>316</v>
      </c>
      <c r="B319" s="69"/>
    </row>
    <row r="320" spans="1:12" ht="36">
      <c r="A320" s="4" t="s">
        <v>3</v>
      </c>
      <c r="B320" s="4" t="s">
        <v>4</v>
      </c>
      <c r="C320" s="4" t="s">
        <v>5</v>
      </c>
      <c r="D320" s="4" t="s">
        <v>6</v>
      </c>
      <c r="E320" s="4" t="s">
        <v>7</v>
      </c>
      <c r="F320" s="5" t="s">
        <v>8</v>
      </c>
      <c r="G320" s="4" t="s">
        <v>16</v>
      </c>
      <c r="H320" s="5" t="s">
        <v>9</v>
      </c>
      <c r="I320" s="5" t="s">
        <v>10</v>
      </c>
      <c r="J320" s="5" t="s">
        <v>19</v>
      </c>
      <c r="K320" s="6" t="s">
        <v>20</v>
      </c>
      <c r="L320" s="5" t="s">
        <v>11</v>
      </c>
    </row>
    <row r="321" spans="1:12">
      <c r="A321" s="2" t="s">
        <v>12</v>
      </c>
      <c r="B321" s="10" t="s">
        <v>317</v>
      </c>
      <c r="C321" s="10"/>
      <c r="D321" s="7" t="s">
        <v>61</v>
      </c>
      <c r="E321" s="7" t="s">
        <v>55</v>
      </c>
      <c r="F321" s="7" t="s">
        <v>50</v>
      </c>
      <c r="G321" s="2">
        <v>10</v>
      </c>
      <c r="H321" s="8">
        <v>0</v>
      </c>
      <c r="I321" s="8">
        <f>H321*G321</f>
        <v>0</v>
      </c>
      <c r="J321" s="8"/>
      <c r="K321" s="8"/>
      <c r="L321" s="8">
        <f>I321+K321</f>
        <v>0</v>
      </c>
    </row>
    <row r="322" spans="1:12">
      <c r="A322" s="70" t="s">
        <v>18</v>
      </c>
      <c r="B322" s="70"/>
      <c r="C322" s="70"/>
      <c r="D322" s="70"/>
      <c r="E322" s="70"/>
      <c r="F322" s="70"/>
      <c r="G322" s="70"/>
      <c r="H322" s="70"/>
      <c r="I322" s="9">
        <f>I321</f>
        <v>0</v>
      </c>
      <c r="J322" s="9" t="s">
        <v>23</v>
      </c>
      <c r="K322" s="9">
        <f>K321</f>
        <v>0</v>
      </c>
      <c r="L322" s="9">
        <f>L321</f>
        <v>0</v>
      </c>
    </row>
    <row r="324" spans="1:12">
      <c r="A324" s="68" t="s">
        <v>320</v>
      </c>
      <c r="B324" s="69"/>
    </row>
    <row r="325" spans="1:12" ht="36">
      <c r="A325" s="4" t="s">
        <v>3</v>
      </c>
      <c r="B325" s="4" t="s">
        <v>4</v>
      </c>
      <c r="C325" s="4" t="s">
        <v>5</v>
      </c>
      <c r="D325" s="4" t="s">
        <v>6</v>
      </c>
      <c r="E325" s="4" t="s">
        <v>7</v>
      </c>
      <c r="F325" s="5" t="s">
        <v>8</v>
      </c>
      <c r="G325" s="4" t="s">
        <v>16</v>
      </c>
      <c r="H325" s="5" t="s">
        <v>9</v>
      </c>
      <c r="I325" s="5" t="s">
        <v>10</v>
      </c>
      <c r="J325" s="5" t="s">
        <v>19</v>
      </c>
      <c r="K325" s="6" t="s">
        <v>20</v>
      </c>
      <c r="L325" s="5" t="s">
        <v>11</v>
      </c>
    </row>
    <row r="326" spans="1:12">
      <c r="A326" s="2" t="s">
        <v>12</v>
      </c>
      <c r="B326" s="32" t="s">
        <v>318</v>
      </c>
      <c r="C326" s="32"/>
      <c r="D326" s="33" t="s">
        <v>42</v>
      </c>
      <c r="E326" s="33" t="s">
        <v>319</v>
      </c>
      <c r="F326" s="33" t="s">
        <v>154</v>
      </c>
      <c r="G326" s="2">
        <v>5</v>
      </c>
      <c r="H326" s="8">
        <v>0</v>
      </c>
      <c r="I326" s="8">
        <f>H326*G326</f>
        <v>0</v>
      </c>
      <c r="J326" s="8"/>
      <c r="K326" s="8"/>
      <c r="L326" s="8">
        <f>I326+K326</f>
        <v>0</v>
      </c>
    </row>
    <row r="327" spans="1:12">
      <c r="A327" s="2" t="s">
        <v>22</v>
      </c>
      <c r="B327" s="32" t="s">
        <v>318</v>
      </c>
      <c r="C327" s="32"/>
      <c r="D327" s="33" t="s">
        <v>61</v>
      </c>
      <c r="E327" s="33" t="s">
        <v>319</v>
      </c>
      <c r="F327" s="33" t="s">
        <v>71</v>
      </c>
      <c r="G327" s="2">
        <v>5</v>
      </c>
      <c r="H327" s="8">
        <v>0</v>
      </c>
      <c r="I327" s="8">
        <f>H327*G327</f>
        <v>0</v>
      </c>
      <c r="J327" s="8"/>
      <c r="K327" s="8"/>
      <c r="L327" s="8">
        <f>I327+K327</f>
        <v>0</v>
      </c>
    </row>
    <row r="328" spans="1:12">
      <c r="A328" s="70" t="s">
        <v>18</v>
      </c>
      <c r="B328" s="70"/>
      <c r="C328" s="70"/>
      <c r="D328" s="70"/>
      <c r="E328" s="70"/>
      <c r="F328" s="70"/>
      <c r="G328" s="70"/>
      <c r="H328" s="70"/>
      <c r="I328" s="9">
        <f>SUM(I326:I327)</f>
        <v>0</v>
      </c>
      <c r="J328" s="9" t="s">
        <v>23</v>
      </c>
      <c r="K328" s="9">
        <f>SUM(K326:K327)</f>
        <v>0</v>
      </c>
      <c r="L328" s="9">
        <f>SUM(L326:L327)</f>
        <v>0</v>
      </c>
    </row>
    <row r="330" spans="1:12">
      <c r="A330" s="68" t="s">
        <v>321</v>
      </c>
      <c r="B330" s="69"/>
    </row>
    <row r="331" spans="1:12" ht="36">
      <c r="A331" s="4" t="s">
        <v>3</v>
      </c>
      <c r="B331" s="4" t="s">
        <v>4</v>
      </c>
      <c r="C331" s="4" t="s">
        <v>5</v>
      </c>
      <c r="D331" s="4" t="s">
        <v>6</v>
      </c>
      <c r="E331" s="4" t="s">
        <v>7</v>
      </c>
      <c r="F331" s="5" t="s">
        <v>8</v>
      </c>
      <c r="G331" s="4" t="s">
        <v>16</v>
      </c>
      <c r="H331" s="5" t="s">
        <v>9</v>
      </c>
      <c r="I331" s="5" t="s">
        <v>10</v>
      </c>
      <c r="J331" s="5" t="s">
        <v>19</v>
      </c>
      <c r="K331" s="6" t="s">
        <v>20</v>
      </c>
      <c r="L331" s="5" t="s">
        <v>11</v>
      </c>
    </row>
    <row r="332" spans="1:12">
      <c r="A332" s="2" t="s">
        <v>12</v>
      </c>
      <c r="B332" s="10" t="s">
        <v>322</v>
      </c>
      <c r="C332" s="10"/>
      <c r="D332" s="22" t="s">
        <v>14</v>
      </c>
      <c r="E332" s="22" t="s">
        <v>37</v>
      </c>
      <c r="F332" s="22" t="s">
        <v>50</v>
      </c>
      <c r="G332" s="2">
        <v>80</v>
      </c>
      <c r="H332" s="8">
        <v>0</v>
      </c>
      <c r="I332" s="8">
        <f>H332*G332</f>
        <v>0</v>
      </c>
      <c r="J332" s="8"/>
      <c r="K332" s="8"/>
      <c r="L332" s="8">
        <f>I332+K332</f>
        <v>0</v>
      </c>
    </row>
    <row r="333" spans="1:12">
      <c r="A333" s="70" t="s">
        <v>18</v>
      </c>
      <c r="B333" s="70"/>
      <c r="C333" s="70"/>
      <c r="D333" s="70"/>
      <c r="E333" s="70"/>
      <c r="F333" s="70"/>
      <c r="G333" s="70"/>
      <c r="H333" s="70"/>
      <c r="I333" s="9">
        <f>I332</f>
        <v>0</v>
      </c>
      <c r="J333" s="9" t="s">
        <v>23</v>
      </c>
      <c r="K333" s="9">
        <f>K332</f>
        <v>0</v>
      </c>
      <c r="L333" s="9">
        <f>L332</f>
        <v>0</v>
      </c>
    </row>
    <row r="335" spans="1:12">
      <c r="A335" s="68" t="s">
        <v>323</v>
      </c>
      <c r="B335" s="69"/>
    </row>
    <row r="336" spans="1:12" ht="36">
      <c r="A336" s="4" t="s">
        <v>3</v>
      </c>
      <c r="B336" s="4" t="s">
        <v>4</v>
      </c>
      <c r="C336" s="4" t="s">
        <v>5</v>
      </c>
      <c r="D336" s="4" t="s">
        <v>6</v>
      </c>
      <c r="E336" s="4" t="s">
        <v>7</v>
      </c>
      <c r="F336" s="5" t="s">
        <v>8</v>
      </c>
      <c r="G336" s="4" t="s">
        <v>16</v>
      </c>
      <c r="H336" s="5" t="s">
        <v>9</v>
      </c>
      <c r="I336" s="5" t="s">
        <v>10</v>
      </c>
      <c r="J336" s="5" t="s">
        <v>19</v>
      </c>
      <c r="K336" s="6" t="s">
        <v>20</v>
      </c>
      <c r="L336" s="5" t="s">
        <v>11</v>
      </c>
    </row>
    <row r="337" spans="1:12">
      <c r="A337" s="2" t="s">
        <v>12</v>
      </c>
      <c r="B337" s="10" t="s">
        <v>324</v>
      </c>
      <c r="C337" s="10"/>
      <c r="D337" s="22" t="s">
        <v>48</v>
      </c>
      <c r="E337" s="22" t="s">
        <v>325</v>
      </c>
      <c r="F337" s="22" t="s">
        <v>326</v>
      </c>
      <c r="G337" s="2">
        <v>30</v>
      </c>
      <c r="H337" s="8">
        <v>0</v>
      </c>
      <c r="I337" s="8">
        <f>H337*G337</f>
        <v>0</v>
      </c>
      <c r="J337" s="8"/>
      <c r="K337" s="8"/>
      <c r="L337" s="8">
        <f>I337+K337</f>
        <v>0</v>
      </c>
    </row>
    <row r="338" spans="1:12">
      <c r="A338" s="70" t="s">
        <v>18</v>
      </c>
      <c r="B338" s="70"/>
      <c r="C338" s="70"/>
      <c r="D338" s="70"/>
      <c r="E338" s="70"/>
      <c r="F338" s="70"/>
      <c r="G338" s="70"/>
      <c r="H338" s="70"/>
      <c r="I338" s="9">
        <f>I337</f>
        <v>0</v>
      </c>
      <c r="J338" s="9" t="s">
        <v>23</v>
      </c>
      <c r="K338" s="9">
        <f>K337</f>
        <v>0</v>
      </c>
      <c r="L338" s="9">
        <f>L337</f>
        <v>0</v>
      </c>
    </row>
    <row r="340" spans="1:12">
      <c r="A340" s="68" t="s">
        <v>327</v>
      </c>
      <c r="B340" s="69"/>
    </row>
    <row r="341" spans="1:12" ht="36">
      <c r="A341" s="4" t="s">
        <v>3</v>
      </c>
      <c r="B341" s="4" t="s">
        <v>4</v>
      </c>
      <c r="C341" s="4" t="s">
        <v>5</v>
      </c>
      <c r="D341" s="4" t="s">
        <v>6</v>
      </c>
      <c r="E341" s="4" t="s">
        <v>7</v>
      </c>
      <c r="F341" s="5" t="s">
        <v>8</v>
      </c>
      <c r="G341" s="4" t="s">
        <v>16</v>
      </c>
      <c r="H341" s="5" t="s">
        <v>9</v>
      </c>
      <c r="I341" s="5" t="s">
        <v>10</v>
      </c>
      <c r="J341" s="5" t="s">
        <v>19</v>
      </c>
      <c r="K341" s="6" t="s">
        <v>20</v>
      </c>
      <c r="L341" s="5" t="s">
        <v>11</v>
      </c>
    </row>
    <row r="342" spans="1:12" ht="24">
      <c r="A342" s="2" t="s">
        <v>12</v>
      </c>
      <c r="B342" s="10" t="s">
        <v>331</v>
      </c>
      <c r="C342" s="10"/>
      <c r="D342" s="7" t="s">
        <v>74</v>
      </c>
      <c r="E342" s="7" t="s">
        <v>175</v>
      </c>
      <c r="F342" s="34" t="s">
        <v>332</v>
      </c>
      <c r="G342" s="2">
        <v>5</v>
      </c>
      <c r="H342" s="8">
        <v>0</v>
      </c>
      <c r="I342" s="8">
        <f>H342*G342</f>
        <v>0</v>
      </c>
      <c r="J342" s="8"/>
      <c r="K342" s="8"/>
      <c r="L342" s="8">
        <f>I342+K342</f>
        <v>0</v>
      </c>
    </row>
    <row r="343" spans="1:12" ht="72">
      <c r="A343" s="2" t="s">
        <v>22</v>
      </c>
      <c r="B343" s="10" t="s">
        <v>333</v>
      </c>
      <c r="C343" s="10"/>
      <c r="D343" s="22" t="s">
        <v>74</v>
      </c>
      <c r="E343" s="22" t="s">
        <v>334</v>
      </c>
      <c r="F343" s="7" t="s">
        <v>335</v>
      </c>
      <c r="G343" s="2">
        <v>10</v>
      </c>
      <c r="H343" s="8">
        <v>0</v>
      </c>
      <c r="I343" s="8">
        <f t="shared" ref="I343:I349" si="34">H343*G343</f>
        <v>0</v>
      </c>
      <c r="J343" s="8"/>
      <c r="K343" s="8"/>
      <c r="L343" s="8">
        <f t="shared" ref="L343:L349" si="35">I343+K343</f>
        <v>0</v>
      </c>
    </row>
    <row r="344" spans="1:12" ht="96">
      <c r="A344" s="2" t="s">
        <v>39</v>
      </c>
      <c r="B344" s="10" t="s">
        <v>336</v>
      </c>
      <c r="C344" s="10"/>
      <c r="D344" s="22" t="s">
        <v>74</v>
      </c>
      <c r="E344" s="22" t="s">
        <v>334</v>
      </c>
      <c r="F344" s="7" t="s">
        <v>335</v>
      </c>
      <c r="G344" s="2">
        <v>10</v>
      </c>
      <c r="H344" s="8">
        <v>0</v>
      </c>
      <c r="I344" s="8">
        <f t="shared" si="34"/>
        <v>0</v>
      </c>
      <c r="J344" s="8"/>
      <c r="K344" s="8"/>
      <c r="L344" s="8">
        <f t="shared" si="35"/>
        <v>0</v>
      </c>
    </row>
    <row r="345" spans="1:12" ht="132">
      <c r="A345" s="2" t="s">
        <v>40</v>
      </c>
      <c r="B345" s="10" t="s">
        <v>337</v>
      </c>
      <c r="C345" s="10"/>
      <c r="D345" s="22" t="s">
        <v>74</v>
      </c>
      <c r="E345" s="22" t="s">
        <v>334</v>
      </c>
      <c r="F345" s="7" t="s">
        <v>338</v>
      </c>
      <c r="G345" s="2">
        <v>5</v>
      </c>
      <c r="H345" s="8">
        <v>0</v>
      </c>
      <c r="I345" s="8">
        <f t="shared" si="34"/>
        <v>0</v>
      </c>
      <c r="J345" s="8"/>
      <c r="K345" s="8"/>
      <c r="L345" s="8">
        <f t="shared" si="35"/>
        <v>0</v>
      </c>
    </row>
    <row r="346" spans="1:12" ht="84">
      <c r="A346" s="2" t="s">
        <v>122</v>
      </c>
      <c r="B346" s="10" t="s">
        <v>339</v>
      </c>
      <c r="C346" s="10"/>
      <c r="D346" s="22" t="s">
        <v>74</v>
      </c>
      <c r="E346" s="22" t="s">
        <v>334</v>
      </c>
      <c r="F346" s="7" t="s">
        <v>335</v>
      </c>
      <c r="G346" s="2">
        <v>5</v>
      </c>
      <c r="H346" s="8">
        <v>0</v>
      </c>
      <c r="I346" s="8">
        <f t="shared" si="34"/>
        <v>0</v>
      </c>
      <c r="J346" s="8"/>
      <c r="K346" s="8"/>
      <c r="L346" s="8">
        <f t="shared" si="35"/>
        <v>0</v>
      </c>
    </row>
    <row r="347" spans="1:12" ht="84">
      <c r="A347" s="2" t="s">
        <v>328</v>
      </c>
      <c r="B347" s="10" t="s">
        <v>340</v>
      </c>
      <c r="C347" s="10"/>
      <c r="D347" s="22" t="s">
        <v>74</v>
      </c>
      <c r="E347" s="22" t="s">
        <v>334</v>
      </c>
      <c r="F347" s="7" t="s">
        <v>335</v>
      </c>
      <c r="G347" s="2">
        <v>6</v>
      </c>
      <c r="H347" s="8">
        <v>0</v>
      </c>
      <c r="I347" s="8">
        <f t="shared" si="34"/>
        <v>0</v>
      </c>
      <c r="J347" s="8"/>
      <c r="K347" s="8"/>
      <c r="L347" s="8">
        <f t="shared" si="35"/>
        <v>0</v>
      </c>
    </row>
    <row r="348" spans="1:12" ht="72">
      <c r="A348" s="2" t="s">
        <v>329</v>
      </c>
      <c r="B348" s="10" t="s">
        <v>341</v>
      </c>
      <c r="C348" s="10"/>
      <c r="D348" s="22" t="s">
        <v>74</v>
      </c>
      <c r="E348" s="22" t="s">
        <v>334</v>
      </c>
      <c r="F348" s="7" t="s">
        <v>335</v>
      </c>
      <c r="G348" s="2">
        <v>15</v>
      </c>
      <c r="H348" s="8">
        <v>0</v>
      </c>
      <c r="I348" s="8">
        <f t="shared" si="34"/>
        <v>0</v>
      </c>
      <c r="J348" s="8"/>
      <c r="K348" s="8"/>
      <c r="L348" s="8">
        <f t="shared" si="35"/>
        <v>0</v>
      </c>
    </row>
    <row r="349" spans="1:12" ht="72">
      <c r="A349" s="2" t="s">
        <v>330</v>
      </c>
      <c r="B349" s="10" t="s">
        <v>342</v>
      </c>
      <c r="C349" s="10"/>
      <c r="D349" s="22" t="s">
        <v>74</v>
      </c>
      <c r="E349" s="22" t="s">
        <v>334</v>
      </c>
      <c r="F349" s="7" t="s">
        <v>338</v>
      </c>
      <c r="G349" s="2">
        <v>2</v>
      </c>
      <c r="H349" s="8">
        <v>0</v>
      </c>
      <c r="I349" s="8">
        <f t="shared" si="34"/>
        <v>0</v>
      </c>
      <c r="J349" s="8"/>
      <c r="K349" s="8"/>
      <c r="L349" s="8">
        <f t="shared" si="35"/>
        <v>0</v>
      </c>
    </row>
    <row r="350" spans="1:12">
      <c r="A350" s="70" t="s">
        <v>18</v>
      </c>
      <c r="B350" s="70"/>
      <c r="C350" s="70"/>
      <c r="D350" s="70"/>
      <c r="E350" s="70"/>
      <c r="F350" s="70"/>
      <c r="G350" s="70"/>
      <c r="H350" s="70"/>
      <c r="I350" s="9">
        <f>SUM(I342:I349)</f>
        <v>0</v>
      </c>
      <c r="J350" s="9" t="s">
        <v>23</v>
      </c>
      <c r="K350" s="9">
        <f>SUM(K342:K349)</f>
        <v>0</v>
      </c>
      <c r="L350" s="9">
        <f>SUM(L342:L349)</f>
        <v>0</v>
      </c>
    </row>
    <row r="352" spans="1:12">
      <c r="A352" s="68" t="s">
        <v>343</v>
      </c>
      <c r="B352" s="69"/>
    </row>
    <row r="353" spans="1:12" ht="36">
      <c r="A353" s="4" t="s">
        <v>3</v>
      </c>
      <c r="B353" s="4" t="s">
        <v>4</v>
      </c>
      <c r="C353" s="4" t="s">
        <v>5</v>
      </c>
      <c r="D353" s="4" t="s">
        <v>6</v>
      </c>
      <c r="E353" s="4" t="s">
        <v>7</v>
      </c>
      <c r="F353" s="5" t="s">
        <v>8</v>
      </c>
      <c r="G353" s="4" t="s">
        <v>16</v>
      </c>
      <c r="H353" s="5" t="s">
        <v>9</v>
      </c>
      <c r="I353" s="5" t="s">
        <v>10</v>
      </c>
      <c r="J353" s="5" t="s">
        <v>19</v>
      </c>
      <c r="K353" s="6" t="s">
        <v>20</v>
      </c>
      <c r="L353" s="5" t="s">
        <v>11</v>
      </c>
    </row>
    <row r="354" spans="1:12" ht="72">
      <c r="A354" s="2" t="s">
        <v>12</v>
      </c>
      <c r="B354" s="10" t="s">
        <v>344</v>
      </c>
      <c r="C354" s="10"/>
      <c r="D354" s="7" t="s">
        <v>345</v>
      </c>
      <c r="E354" s="7" t="s">
        <v>346</v>
      </c>
      <c r="F354" s="7" t="s">
        <v>114</v>
      </c>
      <c r="G354" s="2">
        <v>5</v>
      </c>
      <c r="H354" s="8">
        <v>0</v>
      </c>
      <c r="I354" s="8">
        <f>H354*G354</f>
        <v>0</v>
      </c>
      <c r="J354" s="8"/>
      <c r="K354" s="8"/>
      <c r="L354" s="8">
        <f>I354+K354</f>
        <v>0</v>
      </c>
    </row>
    <row r="355" spans="1:12" ht="84">
      <c r="A355" s="2" t="s">
        <v>22</v>
      </c>
      <c r="B355" s="10" t="s">
        <v>347</v>
      </c>
      <c r="C355" s="10"/>
      <c r="D355" s="7" t="s">
        <v>345</v>
      </c>
      <c r="E355" s="7" t="s">
        <v>348</v>
      </c>
      <c r="F355" s="7" t="s">
        <v>349</v>
      </c>
      <c r="G355" s="2">
        <v>2</v>
      </c>
      <c r="H355" s="8">
        <v>0</v>
      </c>
      <c r="I355" s="8">
        <f t="shared" ref="I355:I356" si="36">H355*G355</f>
        <v>0</v>
      </c>
      <c r="J355" s="8"/>
      <c r="K355" s="8"/>
      <c r="L355" s="8">
        <f t="shared" ref="L355:L356" si="37">I355+K355</f>
        <v>0</v>
      </c>
    </row>
    <row r="356" spans="1:12" ht="24">
      <c r="A356" s="2" t="s">
        <v>39</v>
      </c>
      <c r="B356" s="10" t="s">
        <v>350</v>
      </c>
      <c r="C356" s="10"/>
      <c r="D356" s="7" t="s">
        <v>345</v>
      </c>
      <c r="E356" s="7" t="s">
        <v>348</v>
      </c>
      <c r="F356" s="7" t="s">
        <v>351</v>
      </c>
      <c r="G356" s="2">
        <v>2</v>
      </c>
      <c r="H356" s="8">
        <v>0</v>
      </c>
      <c r="I356" s="8">
        <f t="shared" si="36"/>
        <v>0</v>
      </c>
      <c r="J356" s="8"/>
      <c r="K356" s="8"/>
      <c r="L356" s="8">
        <f t="shared" si="37"/>
        <v>0</v>
      </c>
    </row>
    <row r="357" spans="1:12">
      <c r="A357" s="70" t="s">
        <v>18</v>
      </c>
      <c r="B357" s="70"/>
      <c r="C357" s="70"/>
      <c r="D357" s="70"/>
      <c r="E357" s="70"/>
      <c r="F357" s="70"/>
      <c r="G357" s="70"/>
      <c r="H357" s="70"/>
      <c r="I357" s="9">
        <f>SUM(I354:I356)</f>
        <v>0</v>
      </c>
      <c r="J357" s="9" t="s">
        <v>23</v>
      </c>
      <c r="K357" s="9">
        <f>SUM(K354:K356)</f>
        <v>0</v>
      </c>
      <c r="L357" s="9">
        <f>SUM(L354:L356)</f>
        <v>0</v>
      </c>
    </row>
    <row r="359" spans="1:12">
      <c r="A359" s="68" t="s">
        <v>352</v>
      </c>
      <c r="B359" s="69"/>
    </row>
    <row r="360" spans="1:12" ht="36">
      <c r="A360" s="4" t="s">
        <v>3</v>
      </c>
      <c r="B360" s="4" t="s">
        <v>4</v>
      </c>
      <c r="C360" s="4" t="s">
        <v>5</v>
      </c>
      <c r="D360" s="4" t="s">
        <v>6</v>
      </c>
      <c r="E360" s="4" t="s">
        <v>7</v>
      </c>
      <c r="F360" s="5" t="s">
        <v>8</v>
      </c>
      <c r="G360" s="4" t="s">
        <v>16</v>
      </c>
      <c r="H360" s="5" t="s">
        <v>9</v>
      </c>
      <c r="I360" s="5" t="s">
        <v>10</v>
      </c>
      <c r="J360" s="5" t="s">
        <v>19</v>
      </c>
      <c r="K360" s="6" t="s">
        <v>20</v>
      </c>
      <c r="L360" s="5" t="s">
        <v>11</v>
      </c>
    </row>
    <row r="361" spans="1:12">
      <c r="A361" s="2" t="s">
        <v>12</v>
      </c>
      <c r="B361" s="23" t="s">
        <v>353</v>
      </c>
      <c r="C361" s="23"/>
      <c r="D361" s="14" t="s">
        <v>74</v>
      </c>
      <c r="E361" s="14" t="s">
        <v>354</v>
      </c>
      <c r="F361" s="35" t="s">
        <v>355</v>
      </c>
      <c r="G361" s="2">
        <v>20</v>
      </c>
      <c r="H361" s="8">
        <v>0</v>
      </c>
      <c r="I361" s="8">
        <f>H361*G361</f>
        <v>0</v>
      </c>
      <c r="J361" s="8"/>
      <c r="K361" s="8"/>
      <c r="L361" s="8">
        <f>I361+K361</f>
        <v>0</v>
      </c>
    </row>
    <row r="362" spans="1:12">
      <c r="A362" s="70" t="s">
        <v>18</v>
      </c>
      <c r="B362" s="70"/>
      <c r="C362" s="70"/>
      <c r="D362" s="70"/>
      <c r="E362" s="70"/>
      <c r="F362" s="70"/>
      <c r="G362" s="70"/>
      <c r="H362" s="70"/>
      <c r="I362" s="9">
        <f>I361</f>
        <v>0</v>
      </c>
      <c r="J362" s="9" t="s">
        <v>23</v>
      </c>
      <c r="K362" s="9">
        <f>K361</f>
        <v>0</v>
      </c>
      <c r="L362" s="9">
        <f>L361</f>
        <v>0</v>
      </c>
    </row>
    <row r="364" spans="1:12">
      <c r="A364" s="68" t="s">
        <v>356</v>
      </c>
      <c r="B364" s="69"/>
    </row>
    <row r="365" spans="1:12" ht="36">
      <c r="A365" s="4" t="s">
        <v>3</v>
      </c>
      <c r="B365" s="4" t="s">
        <v>4</v>
      </c>
      <c r="C365" s="4" t="s">
        <v>5</v>
      </c>
      <c r="D365" s="4" t="s">
        <v>6</v>
      </c>
      <c r="E365" s="4" t="s">
        <v>7</v>
      </c>
      <c r="F365" s="5" t="s">
        <v>8</v>
      </c>
      <c r="G365" s="4" t="s">
        <v>16</v>
      </c>
      <c r="H365" s="5" t="s">
        <v>9</v>
      </c>
      <c r="I365" s="5" t="s">
        <v>10</v>
      </c>
      <c r="J365" s="5" t="s">
        <v>19</v>
      </c>
      <c r="K365" s="6" t="s">
        <v>20</v>
      </c>
      <c r="L365" s="5" t="s">
        <v>11</v>
      </c>
    </row>
    <row r="366" spans="1:12" ht="24">
      <c r="A366" s="2" t="s">
        <v>12</v>
      </c>
      <c r="B366" s="10" t="s">
        <v>357</v>
      </c>
      <c r="C366" s="10"/>
      <c r="D366" s="7" t="s">
        <v>358</v>
      </c>
      <c r="E366" s="7" t="s">
        <v>359</v>
      </c>
      <c r="F366" s="7" t="s">
        <v>116</v>
      </c>
      <c r="G366" s="2">
        <v>20</v>
      </c>
      <c r="H366" s="8">
        <v>0</v>
      </c>
      <c r="I366" s="8">
        <f>H366*G366</f>
        <v>0</v>
      </c>
      <c r="J366" s="8"/>
      <c r="K366" s="8"/>
      <c r="L366" s="8">
        <f>I366+K366</f>
        <v>0</v>
      </c>
    </row>
    <row r="367" spans="1:12">
      <c r="A367" s="70" t="s">
        <v>18</v>
      </c>
      <c r="B367" s="70"/>
      <c r="C367" s="70"/>
      <c r="D367" s="70"/>
      <c r="E367" s="70"/>
      <c r="F367" s="70"/>
      <c r="G367" s="70"/>
      <c r="H367" s="70"/>
      <c r="I367" s="9">
        <f>I366</f>
        <v>0</v>
      </c>
      <c r="J367" s="9" t="s">
        <v>23</v>
      </c>
      <c r="K367" s="9">
        <f>K366</f>
        <v>0</v>
      </c>
      <c r="L367" s="9">
        <f>L366</f>
        <v>0</v>
      </c>
    </row>
    <row r="369" spans="1:12">
      <c r="A369" s="68" t="s">
        <v>360</v>
      </c>
      <c r="B369" s="69"/>
    </row>
    <row r="370" spans="1:12" ht="36">
      <c r="A370" s="4" t="s">
        <v>3</v>
      </c>
      <c r="B370" s="4" t="s">
        <v>4</v>
      </c>
      <c r="C370" s="4" t="s">
        <v>5</v>
      </c>
      <c r="D370" s="4" t="s">
        <v>6</v>
      </c>
      <c r="E370" s="4" t="s">
        <v>7</v>
      </c>
      <c r="F370" s="5" t="s">
        <v>8</v>
      </c>
      <c r="G370" s="4" t="s">
        <v>16</v>
      </c>
      <c r="H370" s="5" t="s">
        <v>9</v>
      </c>
      <c r="I370" s="5" t="s">
        <v>10</v>
      </c>
      <c r="J370" s="5" t="s">
        <v>19</v>
      </c>
      <c r="K370" s="6" t="s">
        <v>20</v>
      </c>
      <c r="L370" s="5" t="s">
        <v>11</v>
      </c>
    </row>
    <row r="371" spans="1:12" ht="24">
      <c r="A371" s="2" t="s">
        <v>12</v>
      </c>
      <c r="B371" s="10" t="s">
        <v>361</v>
      </c>
      <c r="C371" s="10"/>
      <c r="D371" s="7" t="s">
        <v>98</v>
      </c>
      <c r="E371" s="7" t="s">
        <v>362</v>
      </c>
      <c r="F371" s="7" t="s">
        <v>273</v>
      </c>
      <c r="G371" s="2">
        <v>35</v>
      </c>
      <c r="H371" s="8">
        <v>0</v>
      </c>
      <c r="I371" s="8">
        <f>H371*G371</f>
        <v>0</v>
      </c>
      <c r="J371" s="8"/>
      <c r="K371" s="8"/>
      <c r="L371" s="8">
        <f>I371+K371</f>
        <v>0</v>
      </c>
    </row>
    <row r="372" spans="1:12">
      <c r="A372" s="70" t="s">
        <v>18</v>
      </c>
      <c r="B372" s="70"/>
      <c r="C372" s="70"/>
      <c r="D372" s="70"/>
      <c r="E372" s="70"/>
      <c r="F372" s="70"/>
      <c r="G372" s="70"/>
      <c r="H372" s="70"/>
      <c r="I372" s="9">
        <f>I371</f>
        <v>0</v>
      </c>
      <c r="J372" s="9" t="s">
        <v>23</v>
      </c>
      <c r="K372" s="9">
        <f>K371</f>
        <v>0</v>
      </c>
      <c r="L372" s="9">
        <f>L371</f>
        <v>0</v>
      </c>
    </row>
    <row r="374" spans="1:12">
      <c r="A374" s="68" t="s">
        <v>363</v>
      </c>
      <c r="B374" s="69"/>
    </row>
    <row r="375" spans="1:12" ht="36">
      <c r="A375" s="4" t="s">
        <v>3</v>
      </c>
      <c r="B375" s="4" t="s">
        <v>4</v>
      </c>
      <c r="C375" s="4" t="s">
        <v>5</v>
      </c>
      <c r="D375" s="4" t="s">
        <v>6</v>
      </c>
      <c r="E375" s="4" t="s">
        <v>7</v>
      </c>
      <c r="F375" s="5" t="s">
        <v>8</v>
      </c>
      <c r="G375" s="4" t="s">
        <v>16</v>
      </c>
      <c r="H375" s="5" t="s">
        <v>9</v>
      </c>
      <c r="I375" s="5" t="s">
        <v>10</v>
      </c>
      <c r="J375" s="5" t="s">
        <v>19</v>
      </c>
      <c r="K375" s="6" t="s">
        <v>20</v>
      </c>
      <c r="L375" s="5" t="s">
        <v>11</v>
      </c>
    </row>
    <row r="376" spans="1:12">
      <c r="A376" s="2" t="s">
        <v>12</v>
      </c>
      <c r="B376" s="10" t="s">
        <v>364</v>
      </c>
      <c r="C376" s="10"/>
      <c r="D376" s="7" t="s">
        <v>48</v>
      </c>
      <c r="E376" s="7" t="s">
        <v>46</v>
      </c>
      <c r="F376" s="7" t="s">
        <v>116</v>
      </c>
      <c r="G376" s="2">
        <v>85</v>
      </c>
      <c r="H376" s="8">
        <v>0</v>
      </c>
      <c r="I376" s="8">
        <f>H376*G376</f>
        <v>0</v>
      </c>
      <c r="J376" s="8"/>
      <c r="K376" s="8"/>
      <c r="L376" s="8">
        <f>I376+K376</f>
        <v>0</v>
      </c>
    </row>
    <row r="377" spans="1:12">
      <c r="A377" s="70" t="s">
        <v>18</v>
      </c>
      <c r="B377" s="70"/>
      <c r="C377" s="70"/>
      <c r="D377" s="70"/>
      <c r="E377" s="70"/>
      <c r="F377" s="70"/>
      <c r="G377" s="70"/>
      <c r="H377" s="70"/>
      <c r="I377" s="9">
        <f>I376</f>
        <v>0</v>
      </c>
      <c r="J377" s="9" t="s">
        <v>23</v>
      </c>
      <c r="K377" s="9">
        <f>K376</f>
        <v>0</v>
      </c>
      <c r="L377" s="9">
        <f>L376</f>
        <v>0</v>
      </c>
    </row>
    <row r="379" spans="1:12">
      <c r="A379" s="68" t="s">
        <v>365</v>
      </c>
      <c r="B379" s="69"/>
    </row>
    <row r="380" spans="1:12" ht="36">
      <c r="A380" s="4" t="s">
        <v>3</v>
      </c>
      <c r="B380" s="4" t="s">
        <v>4</v>
      </c>
      <c r="C380" s="4" t="s">
        <v>5</v>
      </c>
      <c r="D380" s="4" t="s">
        <v>6</v>
      </c>
      <c r="E380" s="4" t="s">
        <v>7</v>
      </c>
      <c r="F380" s="5" t="s">
        <v>8</v>
      </c>
      <c r="G380" s="4" t="s">
        <v>16</v>
      </c>
      <c r="H380" s="5" t="s">
        <v>9</v>
      </c>
      <c r="I380" s="5" t="s">
        <v>10</v>
      </c>
      <c r="J380" s="5" t="s">
        <v>19</v>
      </c>
      <c r="K380" s="6" t="s">
        <v>20</v>
      </c>
      <c r="L380" s="5" t="s">
        <v>11</v>
      </c>
    </row>
    <row r="381" spans="1:12">
      <c r="A381" s="2" t="s">
        <v>12</v>
      </c>
      <c r="B381" s="10" t="s">
        <v>366</v>
      </c>
      <c r="C381" s="10"/>
      <c r="D381" s="7" t="s">
        <v>61</v>
      </c>
      <c r="E381" s="7" t="s">
        <v>46</v>
      </c>
      <c r="F381" s="7" t="s">
        <v>367</v>
      </c>
      <c r="G381" s="2">
        <v>10</v>
      </c>
      <c r="H381" s="8">
        <v>0</v>
      </c>
      <c r="I381" s="8">
        <f>H381*G381</f>
        <v>0</v>
      </c>
      <c r="J381" s="8"/>
      <c r="K381" s="8"/>
      <c r="L381" s="8">
        <f>I381+K381</f>
        <v>0</v>
      </c>
    </row>
    <row r="382" spans="1:12">
      <c r="A382" s="2" t="s">
        <v>22</v>
      </c>
      <c r="B382" s="10" t="s">
        <v>366</v>
      </c>
      <c r="C382" s="10"/>
      <c r="D382" s="7" t="s">
        <v>61</v>
      </c>
      <c r="E382" s="7" t="s">
        <v>49</v>
      </c>
      <c r="F382" s="7" t="s">
        <v>367</v>
      </c>
      <c r="G382" s="2">
        <v>5</v>
      </c>
      <c r="H382" s="8">
        <v>0</v>
      </c>
      <c r="I382" s="8">
        <f t="shared" ref="I382:I386" si="38">H382*G382</f>
        <v>0</v>
      </c>
      <c r="J382" s="8"/>
      <c r="K382" s="8"/>
      <c r="L382" s="8">
        <f t="shared" ref="L382:L386" si="39">I382+K382</f>
        <v>0</v>
      </c>
    </row>
    <row r="383" spans="1:12">
      <c r="A383" s="2" t="s">
        <v>39</v>
      </c>
      <c r="B383" s="10" t="s">
        <v>368</v>
      </c>
      <c r="C383" s="10"/>
      <c r="D383" s="7" t="s">
        <v>369</v>
      </c>
      <c r="E383" s="7" t="s">
        <v>314</v>
      </c>
      <c r="F383" s="7" t="s">
        <v>91</v>
      </c>
      <c r="G383" s="2">
        <v>5</v>
      </c>
      <c r="H383" s="8">
        <v>0</v>
      </c>
      <c r="I383" s="8">
        <f t="shared" si="38"/>
        <v>0</v>
      </c>
      <c r="J383" s="8"/>
      <c r="K383" s="8"/>
      <c r="L383" s="8">
        <f t="shared" si="39"/>
        <v>0</v>
      </c>
    </row>
    <row r="384" spans="1:12">
      <c r="A384" s="2" t="s">
        <v>40</v>
      </c>
      <c r="B384" s="10" t="s">
        <v>370</v>
      </c>
      <c r="C384" s="10"/>
      <c r="D384" s="7" t="s">
        <v>369</v>
      </c>
      <c r="E384" s="7" t="s">
        <v>113</v>
      </c>
      <c r="F384" s="7" t="s">
        <v>116</v>
      </c>
      <c r="G384" s="2">
        <v>2</v>
      </c>
      <c r="H384" s="8">
        <v>0</v>
      </c>
      <c r="I384" s="8">
        <f t="shared" si="38"/>
        <v>0</v>
      </c>
      <c r="J384" s="8"/>
      <c r="K384" s="8"/>
      <c r="L384" s="8">
        <f t="shared" si="39"/>
        <v>0</v>
      </c>
    </row>
    <row r="385" spans="1:12">
      <c r="A385" s="2" t="s">
        <v>122</v>
      </c>
      <c r="B385" s="21" t="s">
        <v>371</v>
      </c>
      <c r="C385" s="21"/>
      <c r="D385" s="11" t="s">
        <v>14</v>
      </c>
      <c r="E385" s="7" t="s">
        <v>113</v>
      </c>
      <c r="F385" s="12" t="s">
        <v>116</v>
      </c>
      <c r="G385" s="2">
        <v>2</v>
      </c>
      <c r="H385" s="8">
        <v>0</v>
      </c>
      <c r="I385" s="8">
        <f t="shared" si="38"/>
        <v>0</v>
      </c>
      <c r="J385" s="8"/>
      <c r="K385" s="8"/>
      <c r="L385" s="8">
        <f t="shared" si="39"/>
        <v>0</v>
      </c>
    </row>
    <row r="386" spans="1:12">
      <c r="A386" s="2" t="s">
        <v>328</v>
      </c>
      <c r="B386" s="21" t="s">
        <v>371</v>
      </c>
      <c r="C386" s="21"/>
      <c r="D386" s="11" t="s">
        <v>14</v>
      </c>
      <c r="E386" s="7" t="s">
        <v>285</v>
      </c>
      <c r="F386" s="12" t="s">
        <v>50</v>
      </c>
      <c r="G386" s="2">
        <v>5</v>
      </c>
      <c r="H386" s="8">
        <v>0</v>
      </c>
      <c r="I386" s="8">
        <f t="shared" si="38"/>
        <v>0</v>
      </c>
      <c r="J386" s="8"/>
      <c r="K386" s="8"/>
      <c r="L386" s="8">
        <f t="shared" si="39"/>
        <v>0</v>
      </c>
    </row>
    <row r="387" spans="1:12">
      <c r="A387" s="70" t="s">
        <v>18</v>
      </c>
      <c r="B387" s="70"/>
      <c r="C387" s="70"/>
      <c r="D387" s="70"/>
      <c r="E387" s="70"/>
      <c r="F387" s="70"/>
      <c r="G387" s="70"/>
      <c r="H387" s="70"/>
      <c r="I387" s="9">
        <f>SUM(I381:I386)</f>
        <v>0</v>
      </c>
      <c r="J387" s="9" t="s">
        <v>23</v>
      </c>
      <c r="K387" s="9">
        <f>SUM(K381:K386)</f>
        <v>0</v>
      </c>
      <c r="L387" s="9">
        <f>SUM(L381:L386)</f>
        <v>0</v>
      </c>
    </row>
    <row r="389" spans="1:12">
      <c r="A389" s="68" t="s">
        <v>372</v>
      </c>
      <c r="B389" s="69"/>
    </row>
    <row r="390" spans="1:12" ht="36">
      <c r="A390" s="4" t="s">
        <v>3</v>
      </c>
      <c r="B390" s="4" t="s">
        <v>4</v>
      </c>
      <c r="C390" s="4" t="s">
        <v>5</v>
      </c>
      <c r="D390" s="4" t="s">
        <v>6</v>
      </c>
      <c r="E390" s="4" t="s">
        <v>7</v>
      </c>
      <c r="F390" s="5" t="s">
        <v>8</v>
      </c>
      <c r="G390" s="4" t="s">
        <v>16</v>
      </c>
      <c r="H390" s="5" t="s">
        <v>9</v>
      </c>
      <c r="I390" s="5" t="s">
        <v>10</v>
      </c>
      <c r="J390" s="5" t="s">
        <v>19</v>
      </c>
      <c r="K390" s="6" t="s">
        <v>20</v>
      </c>
      <c r="L390" s="5" t="s">
        <v>11</v>
      </c>
    </row>
    <row r="391" spans="1:12">
      <c r="A391" s="2" t="s">
        <v>12</v>
      </c>
      <c r="B391" s="10" t="s">
        <v>373</v>
      </c>
      <c r="C391" s="10"/>
      <c r="D391" s="7" t="s">
        <v>48</v>
      </c>
      <c r="E391" s="7" t="s">
        <v>374</v>
      </c>
      <c r="F391" s="7" t="s">
        <v>184</v>
      </c>
      <c r="G391" s="2">
        <v>60</v>
      </c>
      <c r="H391" s="8">
        <v>0</v>
      </c>
      <c r="I391" s="8">
        <f>H391*G391</f>
        <v>0</v>
      </c>
      <c r="J391" s="8"/>
      <c r="K391" s="8"/>
      <c r="L391" s="8">
        <f>I391+K391</f>
        <v>0</v>
      </c>
    </row>
    <row r="392" spans="1:12">
      <c r="A392" s="70" t="s">
        <v>18</v>
      </c>
      <c r="B392" s="70"/>
      <c r="C392" s="70"/>
      <c r="D392" s="70"/>
      <c r="E392" s="70"/>
      <c r="F392" s="70"/>
      <c r="G392" s="70"/>
      <c r="H392" s="70"/>
      <c r="I392" s="9">
        <f>I391</f>
        <v>0</v>
      </c>
      <c r="J392" s="9" t="s">
        <v>23</v>
      </c>
      <c r="K392" s="9">
        <f>K391</f>
        <v>0</v>
      </c>
      <c r="L392" s="9">
        <f>L391</f>
        <v>0</v>
      </c>
    </row>
    <row r="394" spans="1:12">
      <c r="A394" s="68" t="s">
        <v>375</v>
      </c>
      <c r="B394" s="69"/>
    </row>
    <row r="395" spans="1:12" ht="36">
      <c r="A395" s="4" t="s">
        <v>3</v>
      </c>
      <c r="B395" s="4" t="s">
        <v>4</v>
      </c>
      <c r="C395" s="4" t="s">
        <v>5</v>
      </c>
      <c r="D395" s="4" t="s">
        <v>6</v>
      </c>
      <c r="E395" s="4" t="s">
        <v>7</v>
      </c>
      <c r="F395" s="5" t="s">
        <v>8</v>
      </c>
      <c r="G395" s="4" t="s">
        <v>16</v>
      </c>
      <c r="H395" s="5" t="s">
        <v>9</v>
      </c>
      <c r="I395" s="5" t="s">
        <v>10</v>
      </c>
      <c r="J395" s="5" t="s">
        <v>19</v>
      </c>
      <c r="K395" s="6" t="s">
        <v>20</v>
      </c>
      <c r="L395" s="5" t="s">
        <v>11</v>
      </c>
    </row>
    <row r="396" spans="1:12">
      <c r="A396" s="2" t="s">
        <v>12</v>
      </c>
      <c r="B396" s="10" t="s">
        <v>376</v>
      </c>
      <c r="C396" s="10"/>
      <c r="D396" s="7" t="s">
        <v>48</v>
      </c>
      <c r="E396" s="7" t="s">
        <v>49</v>
      </c>
      <c r="F396" s="7" t="s">
        <v>100</v>
      </c>
      <c r="G396" s="2">
        <v>170</v>
      </c>
      <c r="H396" s="8">
        <v>0</v>
      </c>
      <c r="I396" s="8">
        <f>H396*G396</f>
        <v>0</v>
      </c>
      <c r="J396" s="8"/>
      <c r="K396" s="8"/>
      <c r="L396" s="8">
        <f>I396+K396</f>
        <v>0</v>
      </c>
    </row>
    <row r="397" spans="1:12">
      <c r="A397" s="2" t="s">
        <v>22</v>
      </c>
      <c r="B397" s="10" t="s">
        <v>377</v>
      </c>
      <c r="C397" s="10"/>
      <c r="D397" s="7" t="s">
        <v>48</v>
      </c>
      <c r="E397" s="7" t="s">
        <v>285</v>
      </c>
      <c r="F397" s="7" t="s">
        <v>50</v>
      </c>
      <c r="G397" s="2">
        <v>1355</v>
      </c>
      <c r="H397" s="8">
        <v>0</v>
      </c>
      <c r="I397" s="8">
        <f t="shared" ref="I397:I398" si="40">H397*G397</f>
        <v>0</v>
      </c>
      <c r="J397" s="8"/>
      <c r="K397" s="8"/>
      <c r="L397" s="8">
        <f t="shared" ref="L397:L398" si="41">I397+K397</f>
        <v>0</v>
      </c>
    </row>
    <row r="398" spans="1:12" ht="24">
      <c r="A398" s="2" t="s">
        <v>39</v>
      </c>
      <c r="B398" s="10" t="s">
        <v>378</v>
      </c>
      <c r="C398" s="10"/>
      <c r="D398" s="7" t="s">
        <v>168</v>
      </c>
      <c r="E398" s="7" t="s">
        <v>120</v>
      </c>
      <c r="F398" s="7" t="s">
        <v>172</v>
      </c>
      <c r="G398" s="2">
        <v>40</v>
      </c>
      <c r="H398" s="8">
        <v>0</v>
      </c>
      <c r="I398" s="8">
        <f t="shared" si="40"/>
        <v>0</v>
      </c>
      <c r="J398" s="8"/>
      <c r="K398" s="8"/>
      <c r="L398" s="8">
        <f t="shared" si="41"/>
        <v>0</v>
      </c>
    </row>
    <row r="399" spans="1:12">
      <c r="A399" s="70" t="s">
        <v>18</v>
      </c>
      <c r="B399" s="70"/>
      <c r="C399" s="70"/>
      <c r="D399" s="70"/>
      <c r="E399" s="70"/>
      <c r="F399" s="70"/>
      <c r="G399" s="70"/>
      <c r="H399" s="70"/>
      <c r="I399" s="9">
        <f>SUM(I396:I398)</f>
        <v>0</v>
      </c>
      <c r="J399" s="9" t="s">
        <v>23</v>
      </c>
      <c r="K399" s="9">
        <f>SUM(K396:K398)</f>
        <v>0</v>
      </c>
      <c r="L399" s="9">
        <f>SUM(L396:L398)</f>
        <v>0</v>
      </c>
    </row>
    <row r="401" spans="1:12">
      <c r="A401" s="68" t="s">
        <v>379</v>
      </c>
      <c r="B401" s="69"/>
    </row>
    <row r="402" spans="1:12" ht="36">
      <c r="A402" s="4" t="s">
        <v>3</v>
      </c>
      <c r="B402" s="4" t="s">
        <v>4</v>
      </c>
      <c r="C402" s="4" t="s">
        <v>5</v>
      </c>
      <c r="D402" s="4" t="s">
        <v>6</v>
      </c>
      <c r="E402" s="4" t="s">
        <v>7</v>
      </c>
      <c r="F402" s="5" t="s">
        <v>8</v>
      </c>
      <c r="G402" s="4" t="s">
        <v>16</v>
      </c>
      <c r="H402" s="5" t="s">
        <v>9</v>
      </c>
      <c r="I402" s="5" t="s">
        <v>10</v>
      </c>
      <c r="J402" s="5" t="s">
        <v>19</v>
      </c>
      <c r="K402" s="6" t="s">
        <v>20</v>
      </c>
      <c r="L402" s="5" t="s">
        <v>11</v>
      </c>
    </row>
    <row r="403" spans="1:12">
      <c r="A403" s="2" t="s">
        <v>12</v>
      </c>
      <c r="B403" s="10" t="s">
        <v>380</v>
      </c>
      <c r="C403" s="10"/>
      <c r="D403" s="7" t="s">
        <v>61</v>
      </c>
      <c r="E403" s="7" t="s">
        <v>49</v>
      </c>
      <c r="F403" s="7" t="s">
        <v>91</v>
      </c>
      <c r="G403" s="2">
        <v>115</v>
      </c>
      <c r="H403" s="8">
        <v>0</v>
      </c>
      <c r="I403" s="8">
        <f>H403*G403</f>
        <v>0</v>
      </c>
      <c r="J403" s="8"/>
      <c r="K403" s="8"/>
      <c r="L403" s="8">
        <f>I403+K403</f>
        <v>0</v>
      </c>
    </row>
    <row r="404" spans="1:12">
      <c r="A404" s="2" t="s">
        <v>22</v>
      </c>
      <c r="B404" s="10" t="s">
        <v>381</v>
      </c>
      <c r="C404" s="10"/>
      <c r="D404" s="7" t="s">
        <v>61</v>
      </c>
      <c r="E404" s="7" t="s">
        <v>49</v>
      </c>
      <c r="F404" s="7" t="s">
        <v>91</v>
      </c>
      <c r="G404" s="2">
        <v>30</v>
      </c>
      <c r="H404" s="8">
        <v>0</v>
      </c>
      <c r="I404" s="8">
        <f>H404*G404</f>
        <v>0</v>
      </c>
      <c r="J404" s="8"/>
      <c r="K404" s="8"/>
      <c r="L404" s="8">
        <f>I404+K404</f>
        <v>0</v>
      </c>
    </row>
    <row r="405" spans="1:12">
      <c r="A405" s="70" t="s">
        <v>18</v>
      </c>
      <c r="B405" s="70"/>
      <c r="C405" s="70"/>
      <c r="D405" s="70"/>
      <c r="E405" s="70"/>
      <c r="F405" s="70"/>
      <c r="G405" s="70"/>
      <c r="H405" s="70"/>
      <c r="I405" s="9">
        <f>SUM(I403:I404)</f>
        <v>0</v>
      </c>
      <c r="J405" s="9" t="s">
        <v>23</v>
      </c>
      <c r="K405" s="9">
        <f>SUM(K403:K404)</f>
        <v>0</v>
      </c>
      <c r="L405" s="9">
        <f>SUM(L403:L404)</f>
        <v>0</v>
      </c>
    </row>
    <row r="407" spans="1:12">
      <c r="A407" s="68" t="s">
        <v>382</v>
      </c>
      <c r="B407" s="69"/>
    </row>
    <row r="408" spans="1:12" ht="36">
      <c r="A408" s="4" t="s">
        <v>3</v>
      </c>
      <c r="B408" s="4" t="s">
        <v>4</v>
      </c>
      <c r="C408" s="4" t="s">
        <v>5</v>
      </c>
      <c r="D408" s="4" t="s">
        <v>6</v>
      </c>
      <c r="E408" s="4" t="s">
        <v>7</v>
      </c>
      <c r="F408" s="5" t="s">
        <v>8</v>
      </c>
      <c r="G408" s="4" t="s">
        <v>16</v>
      </c>
      <c r="H408" s="5" t="s">
        <v>9</v>
      </c>
      <c r="I408" s="5" t="s">
        <v>10</v>
      </c>
      <c r="J408" s="5" t="s">
        <v>19</v>
      </c>
      <c r="K408" s="6" t="s">
        <v>20</v>
      </c>
      <c r="L408" s="5" t="s">
        <v>11</v>
      </c>
    </row>
    <row r="409" spans="1:12">
      <c r="A409" s="2" t="s">
        <v>12</v>
      </c>
      <c r="B409" s="23" t="s">
        <v>383</v>
      </c>
      <c r="C409" s="23"/>
      <c r="D409" s="15" t="s">
        <v>369</v>
      </c>
      <c r="E409" s="14" t="s">
        <v>113</v>
      </c>
      <c r="F409" s="36" t="s">
        <v>116</v>
      </c>
      <c r="G409" s="2">
        <v>175</v>
      </c>
      <c r="H409" s="8">
        <v>0</v>
      </c>
      <c r="I409" s="8">
        <f>H409*G409</f>
        <v>0</v>
      </c>
      <c r="J409" s="8"/>
      <c r="K409" s="8"/>
      <c r="L409" s="8">
        <f>I409+K409</f>
        <v>0</v>
      </c>
    </row>
    <row r="410" spans="1:12">
      <c r="A410" s="2" t="s">
        <v>22</v>
      </c>
      <c r="B410" s="23" t="s">
        <v>383</v>
      </c>
      <c r="C410" s="23"/>
      <c r="D410" s="15" t="s">
        <v>48</v>
      </c>
      <c r="E410" s="14" t="s">
        <v>285</v>
      </c>
      <c r="F410" s="36" t="s">
        <v>116</v>
      </c>
      <c r="G410" s="2">
        <v>200</v>
      </c>
      <c r="H410" s="8">
        <v>0</v>
      </c>
      <c r="I410" s="8">
        <f t="shared" ref="I410:I412" si="42">H410*G410</f>
        <v>0</v>
      </c>
      <c r="J410" s="8"/>
      <c r="K410" s="8"/>
      <c r="L410" s="8">
        <f t="shared" ref="L410:L412" si="43">I410+K410</f>
        <v>0</v>
      </c>
    </row>
    <row r="411" spans="1:12">
      <c r="A411" s="2" t="s">
        <v>39</v>
      </c>
      <c r="B411" s="23" t="s">
        <v>383</v>
      </c>
      <c r="C411" s="23"/>
      <c r="D411" s="15" t="s">
        <v>74</v>
      </c>
      <c r="E411" s="14" t="s">
        <v>43</v>
      </c>
      <c r="F411" s="36" t="s">
        <v>154</v>
      </c>
      <c r="G411" s="2">
        <v>5</v>
      </c>
      <c r="H411" s="8">
        <v>0</v>
      </c>
      <c r="I411" s="8">
        <f t="shared" si="42"/>
        <v>0</v>
      </c>
      <c r="J411" s="8"/>
      <c r="K411" s="8"/>
      <c r="L411" s="8">
        <f t="shared" si="43"/>
        <v>0</v>
      </c>
    </row>
    <row r="412" spans="1:12" ht="24">
      <c r="A412" s="2" t="s">
        <v>40</v>
      </c>
      <c r="B412" s="23" t="s">
        <v>383</v>
      </c>
      <c r="C412" s="23"/>
      <c r="D412" s="15" t="s">
        <v>384</v>
      </c>
      <c r="E412" s="14" t="s">
        <v>385</v>
      </c>
      <c r="F412" s="36" t="s">
        <v>386</v>
      </c>
      <c r="G412" s="2">
        <v>10</v>
      </c>
      <c r="H412" s="8">
        <v>0</v>
      </c>
      <c r="I412" s="8">
        <f t="shared" si="42"/>
        <v>0</v>
      </c>
      <c r="J412" s="8"/>
      <c r="K412" s="8"/>
      <c r="L412" s="8">
        <f t="shared" si="43"/>
        <v>0</v>
      </c>
    </row>
    <row r="413" spans="1:12">
      <c r="A413" s="70" t="s">
        <v>18</v>
      </c>
      <c r="B413" s="70"/>
      <c r="C413" s="70"/>
      <c r="D413" s="70"/>
      <c r="E413" s="70"/>
      <c r="F413" s="70"/>
      <c r="G413" s="70"/>
      <c r="H413" s="70"/>
      <c r="I413" s="9">
        <f>SUM(I409:I412)</f>
        <v>0</v>
      </c>
      <c r="J413" s="9" t="s">
        <v>23</v>
      </c>
      <c r="K413" s="9">
        <f>SUM(K409:K412)</f>
        <v>0</v>
      </c>
      <c r="L413" s="9">
        <f>SUM(L409:L412)</f>
        <v>0</v>
      </c>
    </row>
    <row r="415" spans="1:12">
      <c r="A415" s="68" t="s">
        <v>387</v>
      </c>
      <c r="B415" s="69"/>
    </row>
    <row r="416" spans="1:12" ht="36">
      <c r="A416" s="4" t="s">
        <v>3</v>
      </c>
      <c r="B416" s="4" t="s">
        <v>4</v>
      </c>
      <c r="C416" s="4" t="s">
        <v>5</v>
      </c>
      <c r="D416" s="4" t="s">
        <v>6</v>
      </c>
      <c r="E416" s="4" t="s">
        <v>7</v>
      </c>
      <c r="F416" s="5" t="s">
        <v>8</v>
      </c>
      <c r="G416" s="4" t="s">
        <v>16</v>
      </c>
      <c r="H416" s="5" t="s">
        <v>9</v>
      </c>
      <c r="I416" s="5" t="s">
        <v>10</v>
      </c>
      <c r="J416" s="5" t="s">
        <v>19</v>
      </c>
      <c r="K416" s="6" t="s">
        <v>20</v>
      </c>
      <c r="L416" s="5" t="s">
        <v>11</v>
      </c>
    </row>
    <row r="417" spans="1:12">
      <c r="A417" s="2" t="s">
        <v>12</v>
      </c>
      <c r="B417" s="37" t="s">
        <v>388</v>
      </c>
      <c r="C417" s="37"/>
      <c r="D417" s="38" t="s">
        <v>389</v>
      </c>
      <c r="E417" s="38" t="s">
        <v>390</v>
      </c>
      <c r="F417" s="38" t="s">
        <v>391</v>
      </c>
      <c r="G417" s="2">
        <v>10</v>
      </c>
      <c r="H417" s="8">
        <v>0</v>
      </c>
      <c r="I417" s="8">
        <f>H417*G417</f>
        <v>0</v>
      </c>
      <c r="J417" s="8"/>
      <c r="K417" s="8"/>
      <c r="L417" s="8">
        <f>I417+K417</f>
        <v>0</v>
      </c>
    </row>
    <row r="418" spans="1:12">
      <c r="A418" s="2" t="s">
        <v>22</v>
      </c>
      <c r="B418" s="37" t="s">
        <v>392</v>
      </c>
      <c r="C418" s="37"/>
      <c r="D418" s="38" t="s">
        <v>393</v>
      </c>
      <c r="E418" s="39">
        <v>0.03</v>
      </c>
      <c r="F418" s="38" t="s">
        <v>394</v>
      </c>
      <c r="G418" s="2">
        <v>80</v>
      </c>
      <c r="H418" s="8">
        <v>0</v>
      </c>
      <c r="I418" s="8">
        <f t="shared" ref="I418:I419" si="44">H418*G418</f>
        <v>0</v>
      </c>
      <c r="J418" s="8"/>
      <c r="K418" s="8"/>
      <c r="L418" s="8">
        <f t="shared" ref="L418:L419" si="45">I418+K418</f>
        <v>0</v>
      </c>
    </row>
    <row r="419" spans="1:12">
      <c r="A419" s="2" t="s">
        <v>39</v>
      </c>
      <c r="B419" s="37" t="s">
        <v>392</v>
      </c>
      <c r="C419" s="37"/>
      <c r="D419" s="38" t="s">
        <v>393</v>
      </c>
      <c r="E419" s="39">
        <v>0.03</v>
      </c>
      <c r="F419" s="38" t="s">
        <v>391</v>
      </c>
      <c r="G419" s="2">
        <v>40</v>
      </c>
      <c r="H419" s="8">
        <v>0</v>
      </c>
      <c r="I419" s="8">
        <f t="shared" si="44"/>
        <v>0</v>
      </c>
      <c r="J419" s="8"/>
      <c r="K419" s="8"/>
      <c r="L419" s="8">
        <f t="shared" si="45"/>
        <v>0</v>
      </c>
    </row>
    <row r="420" spans="1:12">
      <c r="A420" s="70" t="s">
        <v>18</v>
      </c>
      <c r="B420" s="70"/>
      <c r="C420" s="70"/>
      <c r="D420" s="70"/>
      <c r="E420" s="70"/>
      <c r="F420" s="70"/>
      <c r="G420" s="70"/>
      <c r="H420" s="70"/>
      <c r="I420" s="9">
        <f>SUM(I417:I419)</f>
        <v>0</v>
      </c>
      <c r="J420" s="9" t="s">
        <v>23</v>
      </c>
      <c r="K420" s="9">
        <f>SUM(K417:K419)</f>
        <v>0</v>
      </c>
      <c r="L420" s="9">
        <f>SUM(L417:L419)</f>
        <v>0</v>
      </c>
    </row>
    <row r="422" spans="1:12">
      <c r="A422" s="68" t="s">
        <v>395</v>
      </c>
      <c r="B422" s="69"/>
    </row>
    <row r="423" spans="1:12" ht="36">
      <c r="A423" s="4" t="s">
        <v>3</v>
      </c>
      <c r="B423" s="4" t="s">
        <v>4</v>
      </c>
      <c r="C423" s="4" t="s">
        <v>5</v>
      </c>
      <c r="D423" s="4" t="s">
        <v>6</v>
      </c>
      <c r="E423" s="4" t="s">
        <v>7</v>
      </c>
      <c r="F423" s="5" t="s">
        <v>8</v>
      </c>
      <c r="G423" s="4" t="s">
        <v>16</v>
      </c>
      <c r="H423" s="5" t="s">
        <v>9</v>
      </c>
      <c r="I423" s="5" t="s">
        <v>10</v>
      </c>
      <c r="J423" s="5" t="s">
        <v>19</v>
      </c>
      <c r="K423" s="6" t="s">
        <v>20</v>
      </c>
      <c r="L423" s="5" t="s">
        <v>11</v>
      </c>
    </row>
    <row r="424" spans="1:12" ht="24">
      <c r="A424" s="2" t="s">
        <v>12</v>
      </c>
      <c r="B424" s="10" t="s">
        <v>396</v>
      </c>
      <c r="C424" s="10"/>
      <c r="D424" s="7" t="s">
        <v>397</v>
      </c>
      <c r="E424" s="7" t="s">
        <v>398</v>
      </c>
      <c r="F424" s="7" t="s">
        <v>399</v>
      </c>
      <c r="G424" s="2">
        <v>70</v>
      </c>
      <c r="H424" s="8">
        <v>0</v>
      </c>
      <c r="I424" s="8">
        <f>H424*G424</f>
        <v>0</v>
      </c>
      <c r="J424" s="8"/>
      <c r="K424" s="8"/>
      <c r="L424" s="8">
        <f>I424+K424</f>
        <v>0</v>
      </c>
    </row>
    <row r="425" spans="1:12">
      <c r="A425" s="2" t="s">
        <v>22</v>
      </c>
      <c r="B425" s="37" t="s">
        <v>400</v>
      </c>
      <c r="C425" s="37"/>
      <c r="D425" s="38" t="s">
        <v>401</v>
      </c>
      <c r="E425" s="40"/>
      <c r="F425" s="38" t="s">
        <v>402</v>
      </c>
      <c r="G425" s="2">
        <v>400</v>
      </c>
      <c r="H425" s="8">
        <v>0</v>
      </c>
      <c r="I425" s="8">
        <f>H425*G425</f>
        <v>0</v>
      </c>
      <c r="J425" s="8"/>
      <c r="K425" s="8"/>
      <c r="L425" s="8">
        <f>I425+K425</f>
        <v>0</v>
      </c>
    </row>
    <row r="426" spans="1:12">
      <c r="A426" s="70" t="s">
        <v>18</v>
      </c>
      <c r="B426" s="70"/>
      <c r="C426" s="70"/>
      <c r="D426" s="70"/>
      <c r="E426" s="70"/>
      <c r="F426" s="70"/>
      <c r="G426" s="70"/>
      <c r="H426" s="70"/>
      <c r="I426" s="9">
        <f>SUM(I424:I425)</f>
        <v>0</v>
      </c>
      <c r="J426" s="9" t="s">
        <v>23</v>
      </c>
      <c r="K426" s="9">
        <f>SUM(K424:K425)</f>
        <v>0</v>
      </c>
      <c r="L426" s="9">
        <f>SUM(L424:L425)</f>
        <v>0</v>
      </c>
    </row>
    <row r="428" spans="1:12">
      <c r="A428" s="68" t="s">
        <v>403</v>
      </c>
      <c r="B428" s="69"/>
    </row>
    <row r="429" spans="1:12" ht="36">
      <c r="A429" s="4" t="s">
        <v>3</v>
      </c>
      <c r="B429" s="4" t="s">
        <v>4</v>
      </c>
      <c r="C429" s="4" t="s">
        <v>5</v>
      </c>
      <c r="D429" s="4" t="s">
        <v>6</v>
      </c>
      <c r="E429" s="4" t="s">
        <v>7</v>
      </c>
      <c r="F429" s="5" t="s">
        <v>8</v>
      </c>
      <c r="G429" s="4" t="s">
        <v>16</v>
      </c>
      <c r="H429" s="5" t="s">
        <v>9</v>
      </c>
      <c r="I429" s="5" t="s">
        <v>10</v>
      </c>
      <c r="J429" s="5" t="s">
        <v>19</v>
      </c>
      <c r="K429" s="6" t="s">
        <v>20</v>
      </c>
      <c r="L429" s="5" t="s">
        <v>11</v>
      </c>
    </row>
    <row r="430" spans="1:12">
      <c r="A430" s="2" t="s">
        <v>12</v>
      </c>
      <c r="B430" s="41" t="s">
        <v>404</v>
      </c>
      <c r="C430" s="41"/>
      <c r="D430" s="39" t="s">
        <v>401</v>
      </c>
      <c r="E430" s="38"/>
      <c r="F430" s="12" t="s">
        <v>405</v>
      </c>
      <c r="G430" s="2">
        <v>90</v>
      </c>
      <c r="H430" s="8">
        <v>0</v>
      </c>
      <c r="I430" s="8">
        <f>H430*G430</f>
        <v>0</v>
      </c>
      <c r="J430" s="8"/>
      <c r="K430" s="8"/>
      <c r="L430" s="8">
        <f>I430+K430</f>
        <v>0</v>
      </c>
    </row>
    <row r="431" spans="1:12">
      <c r="A431" s="2" t="s">
        <v>22</v>
      </c>
      <c r="B431" s="41" t="s">
        <v>406</v>
      </c>
      <c r="C431" s="41"/>
      <c r="D431" s="39" t="s">
        <v>407</v>
      </c>
      <c r="E431" s="38"/>
      <c r="F431" s="12" t="s">
        <v>391</v>
      </c>
      <c r="G431" s="2">
        <v>5</v>
      </c>
      <c r="H431" s="8">
        <v>0</v>
      </c>
      <c r="I431" s="8">
        <f t="shared" ref="I431:I432" si="46">H431*G431</f>
        <v>0</v>
      </c>
      <c r="J431" s="8"/>
      <c r="K431" s="8"/>
      <c r="L431" s="8">
        <f t="shared" ref="L431:L432" si="47">I431+K431</f>
        <v>0</v>
      </c>
    </row>
    <row r="432" spans="1:12" ht="72">
      <c r="A432" s="2" t="s">
        <v>39</v>
      </c>
      <c r="B432" s="41" t="s">
        <v>408</v>
      </c>
      <c r="C432" s="41"/>
      <c r="D432" s="39" t="s">
        <v>401</v>
      </c>
      <c r="E432" s="38" t="s">
        <v>409</v>
      </c>
      <c r="F432" s="12" t="s">
        <v>410</v>
      </c>
      <c r="G432" s="2">
        <v>125</v>
      </c>
      <c r="H432" s="8">
        <v>0</v>
      </c>
      <c r="I432" s="8">
        <f t="shared" si="46"/>
        <v>0</v>
      </c>
      <c r="J432" s="8"/>
      <c r="K432" s="8"/>
      <c r="L432" s="8">
        <f t="shared" si="47"/>
        <v>0</v>
      </c>
    </row>
    <row r="433" spans="1:12">
      <c r="A433" s="70" t="s">
        <v>18</v>
      </c>
      <c r="B433" s="70"/>
      <c r="C433" s="70"/>
      <c r="D433" s="70"/>
      <c r="E433" s="70"/>
      <c r="F433" s="70"/>
      <c r="G433" s="70"/>
      <c r="H433" s="70"/>
      <c r="I433" s="9">
        <f>SUM(I430:I432)</f>
        <v>0</v>
      </c>
      <c r="J433" s="9" t="s">
        <v>23</v>
      </c>
      <c r="K433" s="9">
        <f>SUM(K430:K432)</f>
        <v>0</v>
      </c>
      <c r="L433" s="9">
        <f>SUM(L430:L432)</f>
        <v>0</v>
      </c>
    </row>
    <row r="435" spans="1:12">
      <c r="A435" s="68" t="s">
        <v>411</v>
      </c>
      <c r="B435" s="69"/>
    </row>
    <row r="436" spans="1:12" ht="36">
      <c r="A436" s="4" t="s">
        <v>3</v>
      </c>
      <c r="B436" s="4" t="s">
        <v>4</v>
      </c>
      <c r="C436" s="4" t="s">
        <v>5</v>
      </c>
      <c r="D436" s="4" t="s">
        <v>6</v>
      </c>
      <c r="E436" s="4" t="s">
        <v>7</v>
      </c>
      <c r="F436" s="5" t="s">
        <v>8</v>
      </c>
      <c r="G436" s="4" t="s">
        <v>16</v>
      </c>
      <c r="H436" s="5" t="s">
        <v>9</v>
      </c>
      <c r="I436" s="5" t="s">
        <v>10</v>
      </c>
      <c r="J436" s="5" t="s">
        <v>19</v>
      </c>
      <c r="K436" s="6" t="s">
        <v>20</v>
      </c>
      <c r="L436" s="5" t="s">
        <v>11</v>
      </c>
    </row>
    <row r="437" spans="1:12">
      <c r="A437" s="2" t="s">
        <v>12</v>
      </c>
      <c r="B437" s="37" t="s">
        <v>412</v>
      </c>
      <c r="C437" s="37"/>
      <c r="D437" s="38" t="s">
        <v>393</v>
      </c>
      <c r="E437" s="38" t="s">
        <v>413</v>
      </c>
      <c r="F437" s="38" t="s">
        <v>414</v>
      </c>
      <c r="G437" s="2">
        <v>30</v>
      </c>
      <c r="H437" s="8">
        <v>0</v>
      </c>
      <c r="I437" s="8">
        <f>H437*G437</f>
        <v>0</v>
      </c>
      <c r="J437" s="8"/>
      <c r="K437" s="8"/>
      <c r="L437" s="8">
        <f>I437+K437</f>
        <v>0</v>
      </c>
    </row>
    <row r="438" spans="1:12">
      <c r="A438" s="70" t="s">
        <v>18</v>
      </c>
      <c r="B438" s="70"/>
      <c r="C438" s="70"/>
      <c r="D438" s="70"/>
      <c r="E438" s="70"/>
      <c r="F438" s="70"/>
      <c r="G438" s="70"/>
      <c r="H438" s="70"/>
      <c r="I438" s="9">
        <f>I437</f>
        <v>0</v>
      </c>
      <c r="J438" s="9" t="s">
        <v>23</v>
      </c>
      <c r="K438" s="9">
        <f>K437</f>
        <v>0</v>
      </c>
      <c r="L438" s="9">
        <f>L437</f>
        <v>0</v>
      </c>
    </row>
    <row r="440" spans="1:12">
      <c r="A440" s="68" t="s">
        <v>415</v>
      </c>
      <c r="B440" s="69"/>
    </row>
    <row r="441" spans="1:12" ht="36">
      <c r="A441" s="4" t="s">
        <v>3</v>
      </c>
      <c r="B441" s="4" t="s">
        <v>4</v>
      </c>
      <c r="C441" s="4" t="s">
        <v>5</v>
      </c>
      <c r="D441" s="4" t="s">
        <v>6</v>
      </c>
      <c r="E441" s="4" t="s">
        <v>7</v>
      </c>
      <c r="F441" s="5" t="s">
        <v>8</v>
      </c>
      <c r="G441" s="4" t="s">
        <v>16</v>
      </c>
      <c r="H441" s="5" t="s">
        <v>9</v>
      </c>
      <c r="I441" s="5" t="s">
        <v>10</v>
      </c>
      <c r="J441" s="5" t="s">
        <v>19</v>
      </c>
      <c r="K441" s="6" t="s">
        <v>20</v>
      </c>
      <c r="L441" s="5" t="s">
        <v>11</v>
      </c>
    </row>
    <row r="442" spans="1:12">
      <c r="A442" s="2" t="s">
        <v>12</v>
      </c>
      <c r="B442" s="10" t="s">
        <v>416</v>
      </c>
      <c r="C442" s="10"/>
      <c r="D442" s="7" t="s">
        <v>417</v>
      </c>
      <c r="E442" s="7"/>
      <c r="F442" s="7" t="s">
        <v>418</v>
      </c>
      <c r="G442" s="2">
        <v>30</v>
      </c>
      <c r="H442" s="8">
        <v>0</v>
      </c>
      <c r="I442" s="8">
        <f>H442*G442</f>
        <v>0</v>
      </c>
      <c r="J442" s="8"/>
      <c r="K442" s="8"/>
      <c r="L442" s="8">
        <f>I442+K442</f>
        <v>0</v>
      </c>
    </row>
    <row r="443" spans="1:12">
      <c r="A443" s="2" t="s">
        <v>22</v>
      </c>
      <c r="B443" s="42" t="s">
        <v>419</v>
      </c>
      <c r="C443" s="42"/>
      <c r="D443" s="43" t="s">
        <v>393</v>
      </c>
      <c r="E443" s="43"/>
      <c r="F443" s="43" t="s">
        <v>420</v>
      </c>
      <c r="G443" s="2">
        <v>30</v>
      </c>
      <c r="H443" s="8">
        <v>0</v>
      </c>
      <c r="I443" s="8">
        <f>H443*G443</f>
        <v>0</v>
      </c>
      <c r="J443" s="8"/>
      <c r="K443" s="8"/>
      <c r="L443" s="8">
        <f>I443+K443</f>
        <v>0</v>
      </c>
    </row>
    <row r="444" spans="1:12">
      <c r="A444" s="70" t="s">
        <v>18</v>
      </c>
      <c r="B444" s="70"/>
      <c r="C444" s="70"/>
      <c r="D444" s="70"/>
      <c r="E444" s="70"/>
      <c r="F444" s="70"/>
      <c r="G444" s="70"/>
      <c r="H444" s="70"/>
      <c r="I444" s="9">
        <f>SUM(I442:I443)</f>
        <v>0</v>
      </c>
      <c r="J444" s="9" t="s">
        <v>23</v>
      </c>
      <c r="K444" s="9">
        <f>SUM(K442:K443)</f>
        <v>0</v>
      </c>
      <c r="L444" s="9">
        <f>SUM(L442:L443)</f>
        <v>0</v>
      </c>
    </row>
    <row r="446" spans="1:12">
      <c r="A446" s="68" t="s">
        <v>421</v>
      </c>
      <c r="B446" s="69"/>
    </row>
    <row r="447" spans="1:12" ht="36">
      <c r="A447" s="4" t="s">
        <v>3</v>
      </c>
      <c r="B447" s="4" t="s">
        <v>4</v>
      </c>
      <c r="C447" s="4" t="s">
        <v>5</v>
      </c>
      <c r="D447" s="4" t="s">
        <v>6</v>
      </c>
      <c r="E447" s="4" t="s">
        <v>7</v>
      </c>
      <c r="F447" s="5" t="s">
        <v>8</v>
      </c>
      <c r="G447" s="4" t="s">
        <v>16</v>
      </c>
      <c r="H447" s="5" t="s">
        <v>9</v>
      </c>
      <c r="I447" s="5" t="s">
        <v>10</v>
      </c>
      <c r="J447" s="5" t="s">
        <v>19</v>
      </c>
      <c r="K447" s="6" t="s">
        <v>20</v>
      </c>
      <c r="L447" s="5" t="s">
        <v>11</v>
      </c>
    </row>
    <row r="448" spans="1:12" ht="24">
      <c r="A448" s="2" t="s">
        <v>12</v>
      </c>
      <c r="B448" s="10" t="s">
        <v>422</v>
      </c>
      <c r="C448" s="10"/>
      <c r="D448" s="7" t="s">
        <v>423</v>
      </c>
      <c r="E448" s="11" t="s">
        <v>424</v>
      </c>
      <c r="F448" s="7" t="s">
        <v>425</v>
      </c>
      <c r="G448" s="2">
        <v>10</v>
      </c>
      <c r="H448" s="8">
        <v>0</v>
      </c>
      <c r="I448" s="8">
        <f>H448*G448</f>
        <v>0</v>
      </c>
      <c r="J448" s="8"/>
      <c r="K448" s="8"/>
      <c r="L448" s="8">
        <f>I448+K448</f>
        <v>0</v>
      </c>
    </row>
    <row r="449" spans="1:12" ht="24">
      <c r="A449" s="2" t="s">
        <v>22</v>
      </c>
      <c r="B449" s="10" t="s">
        <v>422</v>
      </c>
      <c r="C449" s="10"/>
      <c r="D449" s="7" t="s">
        <v>401</v>
      </c>
      <c r="E449" s="11" t="s">
        <v>424</v>
      </c>
      <c r="F449" s="7" t="s">
        <v>402</v>
      </c>
      <c r="G449" s="2">
        <v>60</v>
      </c>
      <c r="H449" s="8">
        <v>0</v>
      </c>
      <c r="I449" s="8">
        <f t="shared" ref="I449:I451" si="48">H449*G449</f>
        <v>0</v>
      </c>
      <c r="J449" s="8"/>
      <c r="K449" s="8"/>
      <c r="L449" s="8">
        <f t="shared" ref="L449:L451" si="49">I449+K449</f>
        <v>0</v>
      </c>
    </row>
    <row r="450" spans="1:12">
      <c r="A450" s="2" t="s">
        <v>39</v>
      </c>
      <c r="B450" s="10" t="s">
        <v>426</v>
      </c>
      <c r="C450" s="10"/>
      <c r="D450" s="7" t="s">
        <v>393</v>
      </c>
      <c r="E450" s="11"/>
      <c r="F450" s="7" t="s">
        <v>399</v>
      </c>
      <c r="G450" s="2">
        <v>20</v>
      </c>
      <c r="H450" s="8">
        <v>0</v>
      </c>
      <c r="I450" s="8">
        <f t="shared" si="48"/>
        <v>0</v>
      </c>
      <c r="J450" s="8"/>
      <c r="K450" s="8"/>
      <c r="L450" s="8">
        <f t="shared" si="49"/>
        <v>0</v>
      </c>
    </row>
    <row r="451" spans="1:12" ht="48">
      <c r="A451" s="2" t="s">
        <v>40</v>
      </c>
      <c r="B451" s="10" t="s">
        <v>427</v>
      </c>
      <c r="C451" s="10"/>
      <c r="D451" s="7" t="s">
        <v>428</v>
      </c>
      <c r="E451" s="11" t="s">
        <v>429</v>
      </c>
      <c r="F451" s="7" t="s">
        <v>430</v>
      </c>
      <c r="G451" s="2">
        <v>40</v>
      </c>
      <c r="H451" s="8">
        <v>0</v>
      </c>
      <c r="I451" s="8">
        <f t="shared" si="48"/>
        <v>0</v>
      </c>
      <c r="J451" s="8"/>
      <c r="K451" s="8"/>
      <c r="L451" s="8">
        <f t="shared" si="49"/>
        <v>0</v>
      </c>
    </row>
    <row r="452" spans="1:12">
      <c r="A452" s="70" t="s">
        <v>18</v>
      </c>
      <c r="B452" s="70"/>
      <c r="C452" s="70"/>
      <c r="D452" s="70"/>
      <c r="E452" s="70"/>
      <c r="F452" s="70"/>
      <c r="G452" s="70"/>
      <c r="H452" s="70"/>
      <c r="I452" s="9">
        <f>SUM(I448:I451)</f>
        <v>0</v>
      </c>
      <c r="J452" s="9" t="s">
        <v>23</v>
      </c>
      <c r="K452" s="9">
        <f>SUM(K448:K451)</f>
        <v>0</v>
      </c>
      <c r="L452" s="9">
        <f>SUM(L448:L451)</f>
        <v>0</v>
      </c>
    </row>
    <row r="454" spans="1:12">
      <c r="A454" s="68" t="s">
        <v>434</v>
      </c>
      <c r="B454" s="69"/>
    </row>
    <row r="455" spans="1:12" ht="36">
      <c r="A455" s="4" t="s">
        <v>3</v>
      </c>
      <c r="B455" s="4" t="s">
        <v>4</v>
      </c>
      <c r="C455" s="4" t="s">
        <v>5</v>
      </c>
      <c r="D455" s="4" t="s">
        <v>6</v>
      </c>
      <c r="E455" s="4" t="s">
        <v>7</v>
      </c>
      <c r="F455" s="5" t="s">
        <v>8</v>
      </c>
      <c r="G455" s="4" t="s">
        <v>16</v>
      </c>
      <c r="H455" s="5" t="s">
        <v>9</v>
      </c>
      <c r="I455" s="5" t="s">
        <v>10</v>
      </c>
      <c r="J455" s="5" t="s">
        <v>19</v>
      </c>
      <c r="K455" s="6" t="s">
        <v>20</v>
      </c>
      <c r="L455" s="5" t="s">
        <v>11</v>
      </c>
    </row>
    <row r="456" spans="1:12">
      <c r="A456" s="2" t="s">
        <v>12</v>
      </c>
      <c r="B456" s="23" t="s">
        <v>431</v>
      </c>
      <c r="C456" s="23"/>
      <c r="D456" s="15" t="s">
        <v>393</v>
      </c>
      <c r="E456" s="15">
        <v>0.1</v>
      </c>
      <c r="F456" s="16" t="s">
        <v>432</v>
      </c>
      <c r="G456" s="2">
        <v>40</v>
      </c>
      <c r="H456" s="8">
        <v>0</v>
      </c>
      <c r="I456" s="8">
        <f>H456*G456</f>
        <v>0</v>
      </c>
      <c r="J456" s="8"/>
      <c r="K456" s="8"/>
      <c r="L456" s="8">
        <f>I456+K456</f>
        <v>0</v>
      </c>
    </row>
    <row r="457" spans="1:12" ht="24">
      <c r="A457" s="2" t="s">
        <v>22</v>
      </c>
      <c r="B457" s="23" t="s">
        <v>433</v>
      </c>
      <c r="C457" s="23"/>
      <c r="D457" s="15" t="s">
        <v>393</v>
      </c>
      <c r="E457" s="15">
        <v>0.1</v>
      </c>
      <c r="F457" s="16" t="s">
        <v>432</v>
      </c>
      <c r="G457" s="2">
        <v>220</v>
      </c>
      <c r="H457" s="8">
        <v>0</v>
      </c>
      <c r="I457" s="8">
        <f>H457*G457</f>
        <v>0</v>
      </c>
      <c r="J457" s="8"/>
      <c r="K457" s="8"/>
      <c r="L457" s="8">
        <f>I457+K457</f>
        <v>0</v>
      </c>
    </row>
    <row r="458" spans="1:12">
      <c r="A458" s="70" t="s">
        <v>18</v>
      </c>
      <c r="B458" s="70"/>
      <c r="C458" s="70"/>
      <c r="D458" s="70"/>
      <c r="E458" s="70"/>
      <c r="F458" s="70"/>
      <c r="G458" s="70"/>
      <c r="H458" s="70"/>
      <c r="I458" s="9">
        <f>SUM(I456:I457)</f>
        <v>0</v>
      </c>
      <c r="J458" s="9" t="s">
        <v>23</v>
      </c>
      <c r="K458" s="9">
        <f>SUM(K456:K457)</f>
        <v>0</v>
      </c>
      <c r="L458" s="9">
        <f>SUM(L456:L457)</f>
        <v>0</v>
      </c>
    </row>
    <row r="460" spans="1:12">
      <c r="A460" s="68" t="s">
        <v>435</v>
      </c>
      <c r="B460" s="69"/>
    </row>
    <row r="461" spans="1:12" ht="36">
      <c r="A461" s="4" t="s">
        <v>3</v>
      </c>
      <c r="B461" s="4" t="s">
        <v>4</v>
      </c>
      <c r="C461" s="4" t="s">
        <v>5</v>
      </c>
      <c r="D461" s="4" t="s">
        <v>6</v>
      </c>
      <c r="E461" s="4" t="s">
        <v>7</v>
      </c>
      <c r="F461" s="5" t="s">
        <v>8</v>
      </c>
      <c r="G461" s="4" t="s">
        <v>16</v>
      </c>
      <c r="H461" s="5" t="s">
        <v>9</v>
      </c>
      <c r="I461" s="5" t="s">
        <v>10</v>
      </c>
      <c r="J461" s="5" t="s">
        <v>19</v>
      </c>
      <c r="K461" s="6" t="s">
        <v>20</v>
      </c>
      <c r="L461" s="5" t="s">
        <v>11</v>
      </c>
    </row>
    <row r="462" spans="1:12" ht="24">
      <c r="A462" s="2" t="s">
        <v>12</v>
      </c>
      <c r="B462" s="21" t="s">
        <v>436</v>
      </c>
      <c r="C462" s="21"/>
      <c r="D462" s="7" t="s">
        <v>25</v>
      </c>
      <c r="E462" s="7" t="s">
        <v>437</v>
      </c>
      <c r="F462" s="7" t="s">
        <v>438</v>
      </c>
      <c r="G462" s="2">
        <v>10</v>
      </c>
      <c r="H462" s="8">
        <v>0</v>
      </c>
      <c r="I462" s="8">
        <f>H462*G462</f>
        <v>0</v>
      </c>
      <c r="J462" s="8"/>
      <c r="K462" s="8"/>
      <c r="L462" s="8">
        <f>I462+K462</f>
        <v>0</v>
      </c>
    </row>
    <row r="463" spans="1:12" ht="60">
      <c r="A463" s="2" t="s">
        <v>22</v>
      </c>
      <c r="B463" s="10" t="s">
        <v>439</v>
      </c>
      <c r="C463" s="10"/>
      <c r="D463" s="7" t="s">
        <v>417</v>
      </c>
      <c r="E463" s="7" t="s">
        <v>440</v>
      </c>
      <c r="F463" s="7" t="s">
        <v>441</v>
      </c>
      <c r="G463" s="2">
        <v>325</v>
      </c>
      <c r="H463" s="8">
        <v>0</v>
      </c>
      <c r="I463" s="8">
        <f t="shared" ref="I463:I465" si="50">H463*G463</f>
        <v>0</v>
      </c>
      <c r="J463" s="8"/>
      <c r="K463" s="8"/>
      <c r="L463" s="8">
        <f t="shared" ref="L463:L465" si="51">I463+K463</f>
        <v>0</v>
      </c>
    </row>
    <row r="464" spans="1:12" ht="60">
      <c r="A464" s="2" t="s">
        <v>39</v>
      </c>
      <c r="B464" s="10" t="s">
        <v>439</v>
      </c>
      <c r="C464" s="10"/>
      <c r="D464" s="7" t="s">
        <v>442</v>
      </c>
      <c r="E464" s="7" t="s">
        <v>443</v>
      </c>
      <c r="F464" s="7" t="s">
        <v>444</v>
      </c>
      <c r="G464" s="2">
        <v>30</v>
      </c>
      <c r="H464" s="8">
        <v>0</v>
      </c>
      <c r="I464" s="8">
        <f t="shared" si="50"/>
        <v>0</v>
      </c>
      <c r="J464" s="8"/>
      <c r="K464" s="8"/>
      <c r="L464" s="8">
        <f t="shared" si="51"/>
        <v>0</v>
      </c>
    </row>
    <row r="465" spans="1:12" ht="60">
      <c r="A465" s="2" t="s">
        <v>40</v>
      </c>
      <c r="B465" s="10" t="s">
        <v>439</v>
      </c>
      <c r="C465" s="10"/>
      <c r="D465" s="7" t="s">
        <v>442</v>
      </c>
      <c r="E465" s="7" t="s">
        <v>443</v>
      </c>
      <c r="F465" s="7" t="s">
        <v>445</v>
      </c>
      <c r="G465" s="2">
        <v>30</v>
      </c>
      <c r="H465" s="8">
        <v>0</v>
      </c>
      <c r="I465" s="8">
        <f t="shared" si="50"/>
        <v>0</v>
      </c>
      <c r="J465" s="8"/>
      <c r="K465" s="8"/>
      <c r="L465" s="8">
        <f t="shared" si="51"/>
        <v>0</v>
      </c>
    </row>
    <row r="466" spans="1:12">
      <c r="A466" s="70" t="s">
        <v>18</v>
      </c>
      <c r="B466" s="70"/>
      <c r="C466" s="70"/>
      <c r="D466" s="70"/>
      <c r="E466" s="70"/>
      <c r="F466" s="70"/>
      <c r="G466" s="70"/>
      <c r="H466" s="70"/>
      <c r="I466" s="9">
        <f>SUM(I462:I465)</f>
        <v>0</v>
      </c>
      <c r="J466" s="9" t="s">
        <v>23</v>
      </c>
      <c r="K466" s="9">
        <f>SUM(K462:K465)</f>
        <v>0</v>
      </c>
      <c r="L466" s="9">
        <f>SUM(L462:L465)</f>
        <v>0</v>
      </c>
    </row>
    <row r="468" spans="1:12">
      <c r="A468" s="68" t="s">
        <v>446</v>
      </c>
      <c r="B468" s="69"/>
    </row>
    <row r="469" spans="1:12" ht="36">
      <c r="A469" s="4" t="s">
        <v>3</v>
      </c>
      <c r="B469" s="4" t="s">
        <v>4</v>
      </c>
      <c r="C469" s="4" t="s">
        <v>5</v>
      </c>
      <c r="D469" s="4" t="s">
        <v>6</v>
      </c>
      <c r="E469" s="4" t="s">
        <v>7</v>
      </c>
      <c r="F469" s="5" t="s">
        <v>8</v>
      </c>
      <c r="G469" s="4" t="s">
        <v>16</v>
      </c>
      <c r="H469" s="5" t="s">
        <v>9</v>
      </c>
      <c r="I469" s="5" t="s">
        <v>10</v>
      </c>
      <c r="J469" s="5" t="s">
        <v>19</v>
      </c>
      <c r="K469" s="6" t="s">
        <v>20</v>
      </c>
      <c r="L469" s="5" t="s">
        <v>11</v>
      </c>
    </row>
    <row r="470" spans="1:12">
      <c r="A470" s="2" t="s">
        <v>12</v>
      </c>
      <c r="B470" s="10" t="s">
        <v>447</v>
      </c>
      <c r="C470" s="10"/>
      <c r="D470" s="11" t="s">
        <v>25</v>
      </c>
      <c r="E470" s="7" t="s">
        <v>448</v>
      </c>
      <c r="F470" s="12" t="s">
        <v>449</v>
      </c>
      <c r="G470" s="2">
        <v>75</v>
      </c>
      <c r="H470" s="8">
        <v>0</v>
      </c>
      <c r="I470" s="8">
        <f>H470*G470</f>
        <v>0</v>
      </c>
      <c r="J470" s="8"/>
      <c r="K470" s="8"/>
      <c r="L470" s="8">
        <f>I470+K470</f>
        <v>0</v>
      </c>
    </row>
    <row r="471" spans="1:12">
      <c r="A471" s="70" t="s">
        <v>18</v>
      </c>
      <c r="B471" s="70"/>
      <c r="C471" s="70"/>
      <c r="D471" s="70"/>
      <c r="E471" s="70"/>
      <c r="F471" s="70"/>
      <c r="G471" s="70"/>
      <c r="H471" s="70"/>
      <c r="I471" s="9">
        <f>I470</f>
        <v>0</v>
      </c>
      <c r="J471" s="9" t="s">
        <v>23</v>
      </c>
      <c r="K471" s="9">
        <f>K470</f>
        <v>0</v>
      </c>
      <c r="L471" s="9">
        <f>L470</f>
        <v>0</v>
      </c>
    </row>
    <row r="473" spans="1:12">
      <c r="A473" s="68" t="s">
        <v>450</v>
      </c>
      <c r="B473" s="69"/>
    </row>
    <row r="474" spans="1:12" ht="36">
      <c r="A474" s="4" t="s">
        <v>3</v>
      </c>
      <c r="B474" s="4" t="s">
        <v>4</v>
      </c>
      <c r="C474" s="4" t="s">
        <v>5</v>
      </c>
      <c r="D474" s="4" t="s">
        <v>6</v>
      </c>
      <c r="E474" s="4" t="s">
        <v>7</v>
      </c>
      <c r="F474" s="5" t="s">
        <v>8</v>
      </c>
      <c r="G474" s="4" t="s">
        <v>16</v>
      </c>
      <c r="H474" s="5" t="s">
        <v>9</v>
      </c>
      <c r="I474" s="5" t="s">
        <v>10</v>
      </c>
      <c r="J474" s="5" t="s">
        <v>19</v>
      </c>
      <c r="K474" s="6" t="s">
        <v>20</v>
      </c>
      <c r="L474" s="5" t="s">
        <v>11</v>
      </c>
    </row>
    <row r="475" spans="1:12" ht="24">
      <c r="A475" s="2" t="s">
        <v>12</v>
      </c>
      <c r="B475" s="13" t="s">
        <v>451</v>
      </c>
      <c r="C475" s="13"/>
      <c r="D475" s="15" t="s">
        <v>74</v>
      </c>
      <c r="E475" s="15" t="s">
        <v>452</v>
      </c>
      <c r="F475" s="16" t="s">
        <v>44</v>
      </c>
      <c r="G475" s="2">
        <v>15</v>
      </c>
      <c r="H475" s="8">
        <v>0</v>
      </c>
      <c r="I475" s="8">
        <f>H475*G475</f>
        <v>0</v>
      </c>
      <c r="J475" s="8"/>
      <c r="K475" s="8"/>
      <c r="L475" s="8">
        <f>I475+K475</f>
        <v>0</v>
      </c>
    </row>
    <row r="476" spans="1:12" ht="24">
      <c r="A476" s="2" t="s">
        <v>22</v>
      </c>
      <c r="B476" s="13" t="s">
        <v>453</v>
      </c>
      <c r="C476" s="13"/>
      <c r="D476" s="15" t="s">
        <v>74</v>
      </c>
      <c r="E476" s="15" t="s">
        <v>454</v>
      </c>
      <c r="F476" s="16" t="s">
        <v>44</v>
      </c>
      <c r="G476" s="2">
        <v>20</v>
      </c>
      <c r="H476" s="8">
        <v>0</v>
      </c>
      <c r="I476" s="8">
        <f t="shared" ref="I476:I477" si="52">H476*G476</f>
        <v>0</v>
      </c>
      <c r="J476" s="8"/>
      <c r="K476" s="8"/>
      <c r="L476" s="8">
        <f t="shared" ref="L476:L477" si="53">I476+K476</f>
        <v>0</v>
      </c>
    </row>
    <row r="477" spans="1:12" ht="24">
      <c r="A477" s="2" t="s">
        <v>39</v>
      </c>
      <c r="B477" s="13" t="s">
        <v>455</v>
      </c>
      <c r="C477" s="13"/>
      <c r="D477" s="7" t="s">
        <v>456</v>
      </c>
      <c r="E477" s="7" t="s">
        <v>457</v>
      </c>
      <c r="F477" s="7" t="s">
        <v>458</v>
      </c>
      <c r="G477" s="2">
        <v>20</v>
      </c>
      <c r="H477" s="8">
        <v>0</v>
      </c>
      <c r="I477" s="8">
        <f t="shared" si="52"/>
        <v>0</v>
      </c>
      <c r="J477" s="8"/>
      <c r="K477" s="8"/>
      <c r="L477" s="8">
        <f t="shared" si="53"/>
        <v>0</v>
      </c>
    </row>
    <row r="478" spans="1:12">
      <c r="A478" s="70" t="s">
        <v>18</v>
      </c>
      <c r="B478" s="70"/>
      <c r="C478" s="70"/>
      <c r="D478" s="70"/>
      <c r="E478" s="70"/>
      <c r="F478" s="70"/>
      <c r="G478" s="70"/>
      <c r="H478" s="70"/>
      <c r="I478" s="9">
        <f>SUM(I475:I477)</f>
        <v>0</v>
      </c>
      <c r="J478" s="9" t="s">
        <v>23</v>
      </c>
      <c r="K478" s="9">
        <f>SUM(K475:K477)</f>
        <v>0</v>
      </c>
      <c r="L478" s="9">
        <f>SUM(L475:L477)</f>
        <v>0</v>
      </c>
    </row>
    <row r="480" spans="1:12">
      <c r="A480" s="68" t="s">
        <v>459</v>
      </c>
      <c r="B480" s="69"/>
    </row>
    <row r="481" spans="1:12" ht="36">
      <c r="A481" s="4" t="s">
        <v>3</v>
      </c>
      <c r="B481" s="4" t="s">
        <v>4</v>
      </c>
      <c r="C481" s="4" t="s">
        <v>5</v>
      </c>
      <c r="D481" s="4" t="s">
        <v>6</v>
      </c>
      <c r="E481" s="4" t="s">
        <v>7</v>
      </c>
      <c r="F481" s="5" t="s">
        <v>8</v>
      </c>
      <c r="G481" s="4" t="s">
        <v>16</v>
      </c>
      <c r="H481" s="5" t="s">
        <v>9</v>
      </c>
      <c r="I481" s="5" t="s">
        <v>10</v>
      </c>
      <c r="J481" s="5" t="s">
        <v>19</v>
      </c>
      <c r="K481" s="6" t="s">
        <v>20</v>
      </c>
      <c r="L481" s="5" t="s">
        <v>11</v>
      </c>
    </row>
    <row r="482" spans="1:12">
      <c r="A482" s="2" t="s">
        <v>12</v>
      </c>
      <c r="B482" s="13" t="s">
        <v>460</v>
      </c>
      <c r="C482" s="13"/>
      <c r="D482" s="15" t="s">
        <v>74</v>
      </c>
      <c r="E482" s="15" t="s">
        <v>461</v>
      </c>
      <c r="F482" s="16" t="s">
        <v>462</v>
      </c>
      <c r="G482" s="2">
        <v>200</v>
      </c>
      <c r="H482" s="8">
        <v>0</v>
      </c>
      <c r="I482" s="8">
        <f>H482*G482</f>
        <v>0</v>
      </c>
      <c r="J482" s="8"/>
      <c r="K482" s="8"/>
      <c r="L482" s="8">
        <f>I482+K482</f>
        <v>0</v>
      </c>
    </row>
    <row r="483" spans="1:12">
      <c r="A483" s="2" t="s">
        <v>22</v>
      </c>
      <c r="B483" s="13" t="s">
        <v>460</v>
      </c>
      <c r="C483" s="13"/>
      <c r="D483" s="15" t="s">
        <v>74</v>
      </c>
      <c r="E483" s="15" t="s">
        <v>463</v>
      </c>
      <c r="F483" s="16" t="s">
        <v>462</v>
      </c>
      <c r="G483" s="2">
        <v>200</v>
      </c>
      <c r="H483" s="8">
        <v>0</v>
      </c>
      <c r="I483" s="8">
        <f t="shared" ref="I483:I485" si="54">H483*G483</f>
        <v>0</v>
      </c>
      <c r="J483" s="8"/>
      <c r="K483" s="8"/>
      <c r="L483" s="8">
        <f t="shared" ref="L483:L485" si="55">I483+K483</f>
        <v>0</v>
      </c>
    </row>
    <row r="484" spans="1:12" ht="24">
      <c r="A484" s="2" t="s">
        <v>39</v>
      </c>
      <c r="B484" s="13" t="s">
        <v>464</v>
      </c>
      <c r="C484" s="13"/>
      <c r="D484" s="15" t="s">
        <v>74</v>
      </c>
      <c r="E484" s="15" t="s">
        <v>465</v>
      </c>
      <c r="F484" s="16" t="s">
        <v>462</v>
      </c>
      <c r="G484" s="2">
        <v>10</v>
      </c>
      <c r="H484" s="8">
        <v>0</v>
      </c>
      <c r="I484" s="8">
        <f t="shared" si="54"/>
        <v>0</v>
      </c>
      <c r="J484" s="8"/>
      <c r="K484" s="8"/>
      <c r="L484" s="8">
        <f t="shared" si="55"/>
        <v>0</v>
      </c>
    </row>
    <row r="485" spans="1:12">
      <c r="A485" s="2" t="s">
        <v>40</v>
      </c>
      <c r="B485" s="13" t="s">
        <v>466</v>
      </c>
      <c r="C485" s="13"/>
      <c r="D485" s="15" t="s">
        <v>74</v>
      </c>
      <c r="E485" s="15" t="s">
        <v>467</v>
      </c>
      <c r="F485" s="16" t="s">
        <v>462</v>
      </c>
      <c r="G485" s="2">
        <v>65</v>
      </c>
      <c r="H485" s="8">
        <v>0</v>
      </c>
      <c r="I485" s="8">
        <f t="shared" si="54"/>
        <v>0</v>
      </c>
      <c r="J485" s="8"/>
      <c r="K485" s="8"/>
      <c r="L485" s="8">
        <f t="shared" si="55"/>
        <v>0</v>
      </c>
    </row>
    <row r="486" spans="1:12">
      <c r="A486" s="70" t="s">
        <v>18</v>
      </c>
      <c r="B486" s="70"/>
      <c r="C486" s="70"/>
      <c r="D486" s="70"/>
      <c r="E486" s="70"/>
      <c r="F486" s="70"/>
      <c r="G486" s="70"/>
      <c r="H486" s="70"/>
      <c r="I486" s="9">
        <f>SUM(I482:I485)</f>
        <v>0</v>
      </c>
      <c r="J486" s="9" t="s">
        <v>23</v>
      </c>
      <c r="K486" s="9">
        <f>SUM(K482:K485)</f>
        <v>0</v>
      </c>
      <c r="L486" s="9">
        <f>SUM(L482:L485)</f>
        <v>0</v>
      </c>
    </row>
    <row r="488" spans="1:12">
      <c r="A488" s="68" t="s">
        <v>468</v>
      </c>
      <c r="B488" s="69"/>
    </row>
    <row r="489" spans="1:12" ht="36">
      <c r="A489" s="4" t="s">
        <v>3</v>
      </c>
      <c r="B489" s="4" t="s">
        <v>4</v>
      </c>
      <c r="C489" s="4" t="s">
        <v>5</v>
      </c>
      <c r="D489" s="4" t="s">
        <v>6</v>
      </c>
      <c r="E489" s="4" t="s">
        <v>7</v>
      </c>
      <c r="F489" s="5" t="s">
        <v>8</v>
      </c>
      <c r="G489" s="4" t="s">
        <v>16</v>
      </c>
      <c r="H489" s="5" t="s">
        <v>9</v>
      </c>
      <c r="I489" s="5" t="s">
        <v>10</v>
      </c>
      <c r="J489" s="5" t="s">
        <v>19</v>
      </c>
      <c r="K489" s="6" t="s">
        <v>20</v>
      </c>
      <c r="L489" s="5" t="s">
        <v>11</v>
      </c>
    </row>
    <row r="490" spans="1:12" ht="24">
      <c r="A490" s="2" t="s">
        <v>12</v>
      </c>
      <c r="B490" s="13" t="s">
        <v>470</v>
      </c>
      <c r="C490" s="13"/>
      <c r="D490" s="18" t="s">
        <v>471</v>
      </c>
      <c r="E490" s="44" t="s">
        <v>472</v>
      </c>
      <c r="F490" s="18" t="s">
        <v>473</v>
      </c>
      <c r="G490" s="2">
        <v>20</v>
      </c>
      <c r="H490" s="8">
        <v>0</v>
      </c>
      <c r="I490" s="8">
        <f>H490*G490</f>
        <v>0</v>
      </c>
      <c r="J490" s="8"/>
      <c r="K490" s="8"/>
      <c r="L490" s="8">
        <f>I490+K490</f>
        <v>0</v>
      </c>
    </row>
    <row r="491" spans="1:12">
      <c r="A491" s="73" t="s">
        <v>469</v>
      </c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</row>
    <row r="492" spans="1:12">
      <c r="A492" s="70" t="s">
        <v>18</v>
      </c>
      <c r="B492" s="70"/>
      <c r="C492" s="70"/>
      <c r="D492" s="70"/>
      <c r="E492" s="70"/>
      <c r="F492" s="70"/>
      <c r="G492" s="70"/>
      <c r="H492" s="70"/>
      <c r="I492" s="9">
        <f>I490</f>
        <v>0</v>
      </c>
      <c r="J492" s="9" t="s">
        <v>23</v>
      </c>
      <c r="K492" s="9">
        <f>K490</f>
        <v>0</v>
      </c>
      <c r="L492" s="9">
        <f>L490</f>
        <v>0</v>
      </c>
    </row>
    <row r="494" spans="1:12">
      <c r="A494" s="68" t="s">
        <v>474</v>
      </c>
      <c r="B494" s="69"/>
    </row>
    <row r="495" spans="1:12" ht="36">
      <c r="A495" s="4" t="s">
        <v>3</v>
      </c>
      <c r="B495" s="4" t="s">
        <v>4</v>
      </c>
      <c r="C495" s="4" t="s">
        <v>5</v>
      </c>
      <c r="D495" s="4" t="s">
        <v>6</v>
      </c>
      <c r="E495" s="4" t="s">
        <v>7</v>
      </c>
      <c r="F495" s="5" t="s">
        <v>8</v>
      </c>
      <c r="G495" s="4" t="s">
        <v>16</v>
      </c>
      <c r="H495" s="5" t="s">
        <v>9</v>
      </c>
      <c r="I495" s="5" t="s">
        <v>10</v>
      </c>
      <c r="J495" s="5" t="s">
        <v>19</v>
      </c>
      <c r="K495" s="6" t="s">
        <v>20</v>
      </c>
      <c r="L495" s="5" t="s">
        <v>11</v>
      </c>
    </row>
    <row r="496" spans="1:12" ht="24">
      <c r="A496" s="2" t="s">
        <v>12</v>
      </c>
      <c r="B496" s="10" t="s">
        <v>475</v>
      </c>
      <c r="C496" s="10"/>
      <c r="D496" s="7" t="s">
        <v>476</v>
      </c>
      <c r="E496" s="11" t="s">
        <v>477</v>
      </c>
      <c r="F496" s="7" t="s">
        <v>410</v>
      </c>
      <c r="G496" s="2">
        <v>860</v>
      </c>
      <c r="H496" s="8">
        <v>0</v>
      </c>
      <c r="I496" s="8">
        <f>H496*G496</f>
        <v>0</v>
      </c>
      <c r="J496" s="8"/>
      <c r="K496" s="8"/>
      <c r="L496" s="8">
        <f>I496+K496</f>
        <v>0</v>
      </c>
    </row>
    <row r="497" spans="1:12" ht="24">
      <c r="A497" s="2" t="s">
        <v>22</v>
      </c>
      <c r="B497" s="21" t="s">
        <v>478</v>
      </c>
      <c r="C497" s="21"/>
      <c r="D497" s="11" t="s">
        <v>417</v>
      </c>
      <c r="E497" s="11">
        <v>0.1</v>
      </c>
      <c r="F497" s="45" t="s">
        <v>479</v>
      </c>
      <c r="G497" s="2">
        <v>25</v>
      </c>
      <c r="H497" s="8">
        <v>0</v>
      </c>
      <c r="I497" s="8">
        <f>H497*G497</f>
        <v>0</v>
      </c>
      <c r="J497" s="8"/>
      <c r="K497" s="8"/>
      <c r="L497" s="8">
        <f>I497+K497</f>
        <v>0</v>
      </c>
    </row>
    <row r="498" spans="1:12">
      <c r="A498" s="70" t="s">
        <v>18</v>
      </c>
      <c r="B498" s="70"/>
      <c r="C498" s="70"/>
      <c r="D498" s="70"/>
      <c r="E498" s="70"/>
      <c r="F498" s="70"/>
      <c r="G498" s="70"/>
      <c r="H498" s="70"/>
      <c r="I498" s="9">
        <f>SUM(I496:I497)</f>
        <v>0</v>
      </c>
      <c r="J498" s="9" t="s">
        <v>23</v>
      </c>
      <c r="K498" s="9">
        <f>SUM(K496:K497)</f>
        <v>0</v>
      </c>
      <c r="L498" s="9">
        <f>SUM(L496:L497)</f>
        <v>0</v>
      </c>
    </row>
    <row r="500" spans="1:12">
      <c r="A500" s="68" t="s">
        <v>480</v>
      </c>
      <c r="B500" s="69"/>
    </row>
    <row r="501" spans="1:12" ht="36">
      <c r="A501" s="4" t="s">
        <v>3</v>
      </c>
      <c r="B501" s="4" t="s">
        <v>4</v>
      </c>
      <c r="C501" s="4" t="s">
        <v>5</v>
      </c>
      <c r="D501" s="4" t="s">
        <v>6</v>
      </c>
      <c r="E501" s="4" t="s">
        <v>7</v>
      </c>
      <c r="F501" s="5" t="s">
        <v>8</v>
      </c>
      <c r="G501" s="4" t="s">
        <v>16</v>
      </c>
      <c r="H501" s="5" t="s">
        <v>9</v>
      </c>
      <c r="I501" s="5" t="s">
        <v>10</v>
      </c>
      <c r="J501" s="5" t="s">
        <v>19</v>
      </c>
      <c r="K501" s="6" t="s">
        <v>20</v>
      </c>
      <c r="L501" s="5" t="s">
        <v>11</v>
      </c>
    </row>
    <row r="502" spans="1:12">
      <c r="A502" s="2" t="s">
        <v>12</v>
      </c>
      <c r="B502" s="13" t="s">
        <v>481</v>
      </c>
      <c r="C502" s="13"/>
      <c r="D502" s="18" t="s">
        <v>74</v>
      </c>
      <c r="E502" s="18" t="s">
        <v>482</v>
      </c>
      <c r="F502" s="18" t="s">
        <v>44</v>
      </c>
      <c r="G502" s="2">
        <v>30</v>
      </c>
      <c r="H502" s="8">
        <v>0</v>
      </c>
      <c r="I502" s="8">
        <f>H502*G502</f>
        <v>0</v>
      </c>
      <c r="J502" s="8"/>
      <c r="K502" s="8"/>
      <c r="L502" s="8">
        <f>I502+K502</f>
        <v>0</v>
      </c>
    </row>
    <row r="503" spans="1:12">
      <c r="A503" s="2" t="s">
        <v>22</v>
      </c>
      <c r="B503" s="10" t="s">
        <v>483</v>
      </c>
      <c r="C503" s="10"/>
      <c r="D503" s="7" t="s">
        <v>74</v>
      </c>
      <c r="E503" s="7" t="s">
        <v>484</v>
      </c>
      <c r="F503" s="7" t="s">
        <v>44</v>
      </c>
      <c r="G503" s="2">
        <v>60</v>
      </c>
      <c r="H503" s="8">
        <v>0</v>
      </c>
      <c r="I503" s="8">
        <f>H503*G503</f>
        <v>0</v>
      </c>
      <c r="J503" s="8"/>
      <c r="K503" s="8"/>
      <c r="L503" s="8">
        <f>I503+K503</f>
        <v>0</v>
      </c>
    </row>
    <row r="504" spans="1:12">
      <c r="A504" s="70" t="s">
        <v>18</v>
      </c>
      <c r="B504" s="70"/>
      <c r="C504" s="70"/>
      <c r="D504" s="70"/>
      <c r="E504" s="70"/>
      <c r="F504" s="70"/>
      <c r="G504" s="70"/>
      <c r="H504" s="70"/>
      <c r="I504" s="9">
        <f>SUM(I502:I503)</f>
        <v>0</v>
      </c>
      <c r="J504" s="9" t="s">
        <v>23</v>
      </c>
      <c r="K504" s="9">
        <f>SUM(K502:K503)</f>
        <v>0</v>
      </c>
      <c r="L504" s="9">
        <f>SUM(L502:L503)</f>
        <v>0</v>
      </c>
    </row>
    <row r="506" spans="1:12">
      <c r="A506" s="68" t="s">
        <v>487</v>
      </c>
      <c r="B506" s="69"/>
    </row>
    <row r="507" spans="1:12" ht="36">
      <c r="A507" s="4" t="s">
        <v>3</v>
      </c>
      <c r="B507" s="4" t="s">
        <v>4</v>
      </c>
      <c r="C507" s="4" t="s">
        <v>5</v>
      </c>
      <c r="D507" s="4" t="s">
        <v>6</v>
      </c>
      <c r="E507" s="4" t="s">
        <v>7</v>
      </c>
      <c r="F507" s="5" t="s">
        <v>8</v>
      </c>
      <c r="G507" s="4" t="s">
        <v>16</v>
      </c>
      <c r="H507" s="5" t="s">
        <v>9</v>
      </c>
      <c r="I507" s="5" t="s">
        <v>10</v>
      </c>
      <c r="J507" s="5" t="s">
        <v>19</v>
      </c>
      <c r="K507" s="6" t="s">
        <v>20</v>
      </c>
      <c r="L507" s="5" t="s">
        <v>11</v>
      </c>
    </row>
    <row r="508" spans="1:12" ht="108">
      <c r="A508" s="2" t="s">
        <v>12</v>
      </c>
      <c r="B508" s="13" t="s">
        <v>485</v>
      </c>
      <c r="C508" s="13"/>
      <c r="D508" s="18" t="s">
        <v>42</v>
      </c>
      <c r="E508" s="18" t="s">
        <v>486</v>
      </c>
      <c r="F508" s="18" t="s">
        <v>164</v>
      </c>
      <c r="G508" s="2">
        <v>50</v>
      </c>
      <c r="H508" s="8">
        <v>0</v>
      </c>
      <c r="I508" s="8">
        <f>H508*G508</f>
        <v>0</v>
      </c>
      <c r="J508" s="8"/>
      <c r="K508" s="8"/>
      <c r="L508" s="8">
        <f>I508+K508</f>
        <v>0</v>
      </c>
    </row>
    <row r="509" spans="1:12">
      <c r="A509" s="70" t="s">
        <v>18</v>
      </c>
      <c r="B509" s="70"/>
      <c r="C509" s="70"/>
      <c r="D509" s="70"/>
      <c r="E509" s="70"/>
      <c r="F509" s="70"/>
      <c r="G509" s="70"/>
      <c r="H509" s="70"/>
      <c r="I509" s="9">
        <f>I508</f>
        <v>0</v>
      </c>
      <c r="J509" s="9" t="s">
        <v>23</v>
      </c>
      <c r="K509" s="9">
        <f>K508</f>
        <v>0</v>
      </c>
      <c r="L509" s="9">
        <f>L508</f>
        <v>0</v>
      </c>
    </row>
    <row r="511" spans="1:12">
      <c r="A511" s="68" t="s">
        <v>488</v>
      </c>
      <c r="B511" s="69"/>
    </row>
    <row r="512" spans="1:12" ht="36">
      <c r="A512" s="4" t="s">
        <v>3</v>
      </c>
      <c r="B512" s="4" t="s">
        <v>4</v>
      </c>
      <c r="C512" s="4" t="s">
        <v>5</v>
      </c>
      <c r="D512" s="4" t="s">
        <v>6</v>
      </c>
      <c r="E512" s="4" t="s">
        <v>7</v>
      </c>
      <c r="F512" s="5" t="s">
        <v>8</v>
      </c>
      <c r="G512" s="4" t="s">
        <v>16</v>
      </c>
      <c r="H512" s="5" t="s">
        <v>9</v>
      </c>
      <c r="I512" s="5" t="s">
        <v>10</v>
      </c>
      <c r="J512" s="5" t="s">
        <v>19</v>
      </c>
      <c r="K512" s="6" t="s">
        <v>20</v>
      </c>
      <c r="L512" s="5" t="s">
        <v>11</v>
      </c>
    </row>
    <row r="513" spans="1:12">
      <c r="A513" s="2" t="s">
        <v>12</v>
      </c>
      <c r="B513" s="24" t="s">
        <v>489</v>
      </c>
      <c r="C513" s="24"/>
      <c r="D513" s="46" t="s">
        <v>490</v>
      </c>
      <c r="E513" s="47" t="s">
        <v>34</v>
      </c>
      <c r="F513" s="46" t="s">
        <v>491</v>
      </c>
      <c r="G513" s="2">
        <v>20</v>
      </c>
      <c r="H513" s="8">
        <v>0</v>
      </c>
      <c r="I513" s="8">
        <f>H513*G513</f>
        <v>0</v>
      </c>
      <c r="J513" s="8"/>
      <c r="K513" s="8"/>
      <c r="L513" s="8">
        <f>I513+K513</f>
        <v>0</v>
      </c>
    </row>
    <row r="514" spans="1:12">
      <c r="A514" s="70" t="s">
        <v>18</v>
      </c>
      <c r="B514" s="70"/>
      <c r="C514" s="70"/>
      <c r="D514" s="70"/>
      <c r="E514" s="70"/>
      <c r="F514" s="70"/>
      <c r="G514" s="70"/>
      <c r="H514" s="70"/>
      <c r="I514" s="9">
        <f>I513</f>
        <v>0</v>
      </c>
      <c r="J514" s="9" t="s">
        <v>23</v>
      </c>
      <c r="K514" s="9">
        <f>K513</f>
        <v>0</v>
      </c>
      <c r="L514" s="9">
        <f>L513</f>
        <v>0</v>
      </c>
    </row>
    <row r="516" spans="1:12">
      <c r="A516" s="68" t="s">
        <v>492</v>
      </c>
      <c r="B516" s="69"/>
    </row>
    <row r="517" spans="1:12" ht="36">
      <c r="A517" s="4" t="s">
        <v>3</v>
      </c>
      <c r="B517" s="4" t="s">
        <v>4</v>
      </c>
      <c r="C517" s="4" t="s">
        <v>5</v>
      </c>
      <c r="D517" s="4" t="s">
        <v>6</v>
      </c>
      <c r="E517" s="4" t="s">
        <v>7</v>
      </c>
      <c r="F517" s="5" t="s">
        <v>8</v>
      </c>
      <c r="G517" s="4" t="s">
        <v>16</v>
      </c>
      <c r="H517" s="5" t="s">
        <v>9</v>
      </c>
      <c r="I517" s="5" t="s">
        <v>10</v>
      </c>
      <c r="J517" s="5" t="s">
        <v>19</v>
      </c>
      <c r="K517" s="6" t="s">
        <v>20</v>
      </c>
      <c r="L517" s="5" t="s">
        <v>11</v>
      </c>
    </row>
    <row r="518" spans="1:12">
      <c r="A518" s="2" t="s">
        <v>12</v>
      </c>
      <c r="B518" s="48" t="s">
        <v>493</v>
      </c>
      <c r="C518" s="48"/>
      <c r="D518" s="18" t="s">
        <v>48</v>
      </c>
      <c r="E518" s="18" t="s">
        <v>131</v>
      </c>
      <c r="F518" s="35" t="s">
        <v>494</v>
      </c>
      <c r="G518" s="2">
        <v>115</v>
      </c>
      <c r="H518" s="8">
        <v>0</v>
      </c>
      <c r="I518" s="8">
        <f>H518*G518</f>
        <v>0</v>
      </c>
      <c r="J518" s="8"/>
      <c r="K518" s="8"/>
      <c r="L518" s="8">
        <f>I518+K518</f>
        <v>0</v>
      </c>
    </row>
    <row r="519" spans="1:12">
      <c r="A519" s="2" t="s">
        <v>22</v>
      </c>
      <c r="B519" s="48" t="s">
        <v>493</v>
      </c>
      <c r="C519" s="48"/>
      <c r="D519" s="18" t="s">
        <v>48</v>
      </c>
      <c r="E519" s="18" t="s">
        <v>269</v>
      </c>
      <c r="F519" s="35" t="s">
        <v>494</v>
      </c>
      <c r="G519" s="2">
        <v>10</v>
      </c>
      <c r="H519" s="8">
        <v>0</v>
      </c>
      <c r="I519" s="8">
        <f>H519*G519</f>
        <v>0</v>
      </c>
      <c r="J519" s="8"/>
      <c r="K519" s="8"/>
      <c r="L519" s="8">
        <f>I519+K519</f>
        <v>0</v>
      </c>
    </row>
    <row r="520" spans="1:12">
      <c r="A520" s="70" t="s">
        <v>18</v>
      </c>
      <c r="B520" s="70"/>
      <c r="C520" s="70"/>
      <c r="D520" s="70"/>
      <c r="E520" s="70"/>
      <c r="F520" s="70"/>
      <c r="G520" s="70"/>
      <c r="H520" s="70"/>
      <c r="I520" s="9">
        <f>SUM(I518:I519)</f>
        <v>0</v>
      </c>
      <c r="J520" s="9" t="s">
        <v>23</v>
      </c>
      <c r="K520" s="9">
        <f>SUM(K518:K519)</f>
        <v>0</v>
      </c>
      <c r="L520" s="9">
        <f>SUM(L518:L519)</f>
        <v>0</v>
      </c>
    </row>
    <row r="522" spans="1:12">
      <c r="A522" s="68" t="s">
        <v>495</v>
      </c>
      <c r="B522" s="69"/>
    </row>
    <row r="523" spans="1:12" ht="36">
      <c r="A523" s="4" t="s">
        <v>3</v>
      </c>
      <c r="B523" s="4" t="s">
        <v>4</v>
      </c>
      <c r="C523" s="4" t="s">
        <v>5</v>
      </c>
      <c r="D523" s="4" t="s">
        <v>6</v>
      </c>
      <c r="E523" s="4" t="s">
        <v>7</v>
      </c>
      <c r="F523" s="5" t="s">
        <v>8</v>
      </c>
      <c r="G523" s="4" t="s">
        <v>16</v>
      </c>
      <c r="H523" s="5" t="s">
        <v>9</v>
      </c>
      <c r="I523" s="5" t="s">
        <v>10</v>
      </c>
      <c r="J523" s="5" t="s">
        <v>19</v>
      </c>
      <c r="K523" s="6" t="s">
        <v>20</v>
      </c>
      <c r="L523" s="5" t="s">
        <v>11</v>
      </c>
    </row>
    <row r="524" spans="1:12" ht="24">
      <c r="A524" s="2" t="s">
        <v>12</v>
      </c>
      <c r="B524" s="21" t="s">
        <v>496</v>
      </c>
      <c r="C524" s="21"/>
      <c r="D524" s="7" t="s">
        <v>74</v>
      </c>
      <c r="E524" s="7" t="s">
        <v>215</v>
      </c>
      <c r="F524" s="7" t="s">
        <v>104</v>
      </c>
      <c r="G524" s="2">
        <v>10</v>
      </c>
      <c r="H524" s="8">
        <v>0</v>
      </c>
      <c r="I524" s="8">
        <f>H524*G524</f>
        <v>0</v>
      </c>
      <c r="J524" s="8"/>
      <c r="K524" s="8"/>
      <c r="L524" s="8">
        <f>I524+K524</f>
        <v>0</v>
      </c>
    </row>
    <row r="525" spans="1:12" ht="24">
      <c r="A525" s="2" t="s">
        <v>22</v>
      </c>
      <c r="B525" s="21" t="s">
        <v>496</v>
      </c>
      <c r="C525" s="21"/>
      <c r="D525" s="7" t="s">
        <v>74</v>
      </c>
      <c r="E525" s="7" t="s">
        <v>138</v>
      </c>
      <c r="F525" s="7" t="s">
        <v>497</v>
      </c>
      <c r="G525" s="2">
        <v>25</v>
      </c>
      <c r="H525" s="8">
        <v>0</v>
      </c>
      <c r="I525" s="8">
        <f>H525*G525</f>
        <v>0</v>
      </c>
      <c r="J525" s="8"/>
      <c r="K525" s="8"/>
      <c r="L525" s="8">
        <f>I525+K525</f>
        <v>0</v>
      </c>
    </row>
    <row r="526" spans="1:12">
      <c r="A526" s="70" t="s">
        <v>18</v>
      </c>
      <c r="B526" s="70"/>
      <c r="C526" s="70"/>
      <c r="D526" s="70"/>
      <c r="E526" s="70"/>
      <c r="F526" s="70"/>
      <c r="G526" s="70"/>
      <c r="H526" s="70"/>
      <c r="I526" s="9">
        <f>SUM(I524:I525)</f>
        <v>0</v>
      </c>
      <c r="J526" s="9" t="s">
        <v>23</v>
      </c>
      <c r="K526" s="9">
        <f>SUM(K524:K525)</f>
        <v>0</v>
      </c>
      <c r="L526" s="9">
        <f>SUM(L524:L525)</f>
        <v>0</v>
      </c>
    </row>
    <row r="528" spans="1:12">
      <c r="A528" s="68" t="s">
        <v>498</v>
      </c>
      <c r="B528" s="69"/>
    </row>
    <row r="529" spans="1:12" ht="36">
      <c r="A529" s="4" t="s">
        <v>3</v>
      </c>
      <c r="B529" s="4" t="s">
        <v>4</v>
      </c>
      <c r="C529" s="4" t="s">
        <v>5</v>
      </c>
      <c r="D529" s="4" t="s">
        <v>6</v>
      </c>
      <c r="E529" s="4" t="s">
        <v>7</v>
      </c>
      <c r="F529" s="5" t="s">
        <v>8</v>
      </c>
      <c r="G529" s="4" t="s">
        <v>16</v>
      </c>
      <c r="H529" s="5" t="s">
        <v>9</v>
      </c>
      <c r="I529" s="5" t="s">
        <v>10</v>
      </c>
      <c r="J529" s="5" t="s">
        <v>19</v>
      </c>
      <c r="K529" s="6" t="s">
        <v>20</v>
      </c>
      <c r="L529" s="5" t="s">
        <v>11</v>
      </c>
    </row>
    <row r="530" spans="1:12">
      <c r="A530" s="2" t="s">
        <v>12</v>
      </c>
      <c r="B530" s="10" t="s">
        <v>499</v>
      </c>
      <c r="C530" s="10"/>
      <c r="D530" s="7" t="s">
        <v>393</v>
      </c>
      <c r="E530" s="11">
        <v>0.7</v>
      </c>
      <c r="F530" s="7" t="s">
        <v>500</v>
      </c>
      <c r="G530" s="2">
        <v>10</v>
      </c>
      <c r="H530" s="8">
        <v>0</v>
      </c>
      <c r="I530" s="8">
        <f>H530*G530</f>
        <v>0</v>
      </c>
      <c r="J530" s="8"/>
      <c r="K530" s="8"/>
      <c r="L530" s="8">
        <f>I530+K530</f>
        <v>0</v>
      </c>
    </row>
    <row r="531" spans="1:12">
      <c r="A531" s="2" t="s">
        <v>22</v>
      </c>
      <c r="B531" s="10" t="s">
        <v>499</v>
      </c>
      <c r="C531" s="10"/>
      <c r="D531" s="7" t="s">
        <v>393</v>
      </c>
      <c r="E531" s="11">
        <v>0.7</v>
      </c>
      <c r="F531" s="7" t="s">
        <v>425</v>
      </c>
      <c r="G531" s="2">
        <v>10</v>
      </c>
      <c r="H531" s="8">
        <v>0</v>
      </c>
      <c r="I531" s="8">
        <f>H531*G531</f>
        <v>0</v>
      </c>
      <c r="J531" s="8"/>
      <c r="K531" s="8"/>
      <c r="L531" s="8">
        <f>I531+K531</f>
        <v>0</v>
      </c>
    </row>
    <row r="532" spans="1:12">
      <c r="A532" s="70" t="s">
        <v>18</v>
      </c>
      <c r="B532" s="70"/>
      <c r="C532" s="70"/>
      <c r="D532" s="70"/>
      <c r="E532" s="70"/>
      <c r="F532" s="70"/>
      <c r="G532" s="70"/>
      <c r="H532" s="70"/>
      <c r="I532" s="9">
        <f>SUM(I530:I531)</f>
        <v>0</v>
      </c>
      <c r="J532" s="9" t="s">
        <v>23</v>
      </c>
      <c r="K532" s="9">
        <f>SUM(K530:K531)</f>
        <v>0</v>
      </c>
      <c r="L532" s="9">
        <f>SUM(L530:L531)</f>
        <v>0</v>
      </c>
    </row>
    <row r="534" spans="1:12">
      <c r="A534" s="68" t="s">
        <v>501</v>
      </c>
      <c r="B534" s="69"/>
    </row>
    <row r="535" spans="1:12" ht="36">
      <c r="A535" s="4" t="s">
        <v>3</v>
      </c>
      <c r="B535" s="4" t="s">
        <v>4</v>
      </c>
      <c r="C535" s="4" t="s">
        <v>5</v>
      </c>
      <c r="D535" s="4" t="s">
        <v>6</v>
      </c>
      <c r="E535" s="4" t="s">
        <v>7</v>
      </c>
      <c r="F535" s="5" t="s">
        <v>8</v>
      </c>
      <c r="G535" s="4" t="s">
        <v>16</v>
      </c>
      <c r="H535" s="5" t="s">
        <v>9</v>
      </c>
      <c r="I535" s="5" t="s">
        <v>10</v>
      </c>
      <c r="J535" s="5" t="s">
        <v>19</v>
      </c>
      <c r="K535" s="6" t="s">
        <v>20</v>
      </c>
      <c r="L535" s="5" t="s">
        <v>11</v>
      </c>
    </row>
    <row r="536" spans="1:12" ht="24">
      <c r="A536" s="2" t="s">
        <v>12</v>
      </c>
      <c r="B536" s="37" t="s">
        <v>502</v>
      </c>
      <c r="C536" s="37"/>
      <c r="D536" s="38" t="s">
        <v>61</v>
      </c>
      <c r="E536" s="38" t="s">
        <v>175</v>
      </c>
      <c r="F536" s="38" t="s">
        <v>503</v>
      </c>
      <c r="G536" s="2">
        <v>20</v>
      </c>
      <c r="H536" s="8">
        <v>0</v>
      </c>
      <c r="I536" s="8">
        <f>H536*G536</f>
        <v>0</v>
      </c>
      <c r="J536" s="8"/>
      <c r="K536" s="8"/>
      <c r="L536" s="8">
        <f>I536+K536</f>
        <v>0</v>
      </c>
    </row>
    <row r="537" spans="1:12">
      <c r="A537" s="70" t="s">
        <v>18</v>
      </c>
      <c r="B537" s="70"/>
      <c r="C537" s="70"/>
      <c r="D537" s="70"/>
      <c r="E537" s="70"/>
      <c r="F537" s="70"/>
      <c r="G537" s="70"/>
      <c r="H537" s="70"/>
      <c r="I537" s="9">
        <f>I536</f>
        <v>0</v>
      </c>
      <c r="J537" s="9" t="s">
        <v>23</v>
      </c>
      <c r="K537" s="9">
        <f>K536</f>
        <v>0</v>
      </c>
      <c r="L537" s="9">
        <f>L536</f>
        <v>0</v>
      </c>
    </row>
    <row r="539" spans="1:12">
      <c r="A539" s="68" t="s">
        <v>504</v>
      </c>
      <c r="B539" s="69"/>
    </row>
    <row r="540" spans="1:12" ht="36">
      <c r="A540" s="4" t="s">
        <v>3</v>
      </c>
      <c r="B540" s="4" t="s">
        <v>4</v>
      </c>
      <c r="C540" s="4" t="s">
        <v>5</v>
      </c>
      <c r="D540" s="4" t="s">
        <v>6</v>
      </c>
      <c r="E540" s="4" t="s">
        <v>7</v>
      </c>
      <c r="F540" s="5" t="s">
        <v>8</v>
      </c>
      <c r="G540" s="4" t="s">
        <v>16</v>
      </c>
      <c r="H540" s="5" t="s">
        <v>9</v>
      </c>
      <c r="I540" s="5" t="s">
        <v>10</v>
      </c>
      <c r="J540" s="5" t="s">
        <v>19</v>
      </c>
      <c r="K540" s="6" t="s">
        <v>20</v>
      </c>
      <c r="L540" s="5" t="s">
        <v>11</v>
      </c>
    </row>
    <row r="541" spans="1:12">
      <c r="A541" s="2" t="s">
        <v>12</v>
      </c>
      <c r="B541" s="10" t="s">
        <v>505</v>
      </c>
      <c r="C541" s="10"/>
      <c r="D541" s="19" t="s">
        <v>74</v>
      </c>
      <c r="E541" s="19" t="s">
        <v>506</v>
      </c>
      <c r="F541" s="19" t="s">
        <v>154</v>
      </c>
      <c r="G541" s="2">
        <v>40</v>
      </c>
      <c r="H541" s="8">
        <v>0</v>
      </c>
      <c r="I541" s="8">
        <f>H541*G541</f>
        <v>0</v>
      </c>
      <c r="J541" s="8"/>
      <c r="K541" s="8"/>
      <c r="L541" s="8">
        <f>I541+K541</f>
        <v>0</v>
      </c>
    </row>
    <row r="542" spans="1:12">
      <c r="A542" s="2" t="s">
        <v>22</v>
      </c>
      <c r="B542" s="10" t="s">
        <v>505</v>
      </c>
      <c r="C542" s="10"/>
      <c r="D542" s="19" t="s">
        <v>74</v>
      </c>
      <c r="E542" s="19" t="s">
        <v>507</v>
      </c>
      <c r="F542" s="19" t="s">
        <v>154</v>
      </c>
      <c r="G542" s="2">
        <v>10</v>
      </c>
      <c r="H542" s="8">
        <v>0</v>
      </c>
      <c r="I542" s="8">
        <f>H542*G542</f>
        <v>0</v>
      </c>
      <c r="J542" s="8"/>
      <c r="K542" s="8"/>
      <c r="L542" s="8">
        <f>I542+K542</f>
        <v>0</v>
      </c>
    </row>
    <row r="543" spans="1:12">
      <c r="A543" s="70" t="s">
        <v>18</v>
      </c>
      <c r="B543" s="70"/>
      <c r="C543" s="70"/>
      <c r="D543" s="70"/>
      <c r="E543" s="70"/>
      <c r="F543" s="70"/>
      <c r="G543" s="70"/>
      <c r="H543" s="70"/>
      <c r="I543" s="9">
        <f>SUM(I541:I542)</f>
        <v>0</v>
      </c>
      <c r="J543" s="9" t="s">
        <v>23</v>
      </c>
      <c r="K543" s="9">
        <f>SUM(K541:K542)</f>
        <v>0</v>
      </c>
      <c r="L543" s="9">
        <f>SUM(L541:L542)</f>
        <v>0</v>
      </c>
    </row>
    <row r="545" spans="1:12">
      <c r="A545" s="68" t="s">
        <v>508</v>
      </c>
      <c r="B545" s="69"/>
    </row>
    <row r="546" spans="1:12" ht="36">
      <c r="A546" s="4" t="s">
        <v>3</v>
      </c>
      <c r="B546" s="4" t="s">
        <v>4</v>
      </c>
      <c r="C546" s="4" t="s">
        <v>5</v>
      </c>
      <c r="D546" s="4" t="s">
        <v>6</v>
      </c>
      <c r="E546" s="4" t="s">
        <v>7</v>
      </c>
      <c r="F546" s="5" t="s">
        <v>8</v>
      </c>
      <c r="G546" s="4" t="s">
        <v>16</v>
      </c>
      <c r="H546" s="5" t="s">
        <v>9</v>
      </c>
      <c r="I546" s="5" t="s">
        <v>10</v>
      </c>
      <c r="J546" s="5" t="s">
        <v>19</v>
      </c>
      <c r="K546" s="6" t="s">
        <v>20</v>
      </c>
      <c r="L546" s="5" t="s">
        <v>11</v>
      </c>
    </row>
    <row r="547" spans="1:12" ht="84">
      <c r="A547" s="2" t="s">
        <v>12</v>
      </c>
      <c r="B547" s="37" t="s">
        <v>509</v>
      </c>
      <c r="C547" s="37"/>
      <c r="D547" s="38" t="s">
        <v>510</v>
      </c>
      <c r="E547" s="38"/>
      <c r="F547" s="38" t="s">
        <v>511</v>
      </c>
      <c r="G547" s="2">
        <v>20</v>
      </c>
      <c r="H547" s="8">
        <v>0</v>
      </c>
      <c r="I547" s="8">
        <f>H547*G547</f>
        <v>0</v>
      </c>
      <c r="J547" s="8"/>
      <c r="K547" s="8"/>
      <c r="L547" s="8">
        <f>I547+K547</f>
        <v>0</v>
      </c>
    </row>
    <row r="548" spans="1:12" ht="72">
      <c r="A548" s="2" t="s">
        <v>22</v>
      </c>
      <c r="B548" s="37" t="s">
        <v>512</v>
      </c>
      <c r="C548" s="37"/>
      <c r="D548" s="38" t="s">
        <v>513</v>
      </c>
      <c r="E548" s="38"/>
      <c r="F548" s="38" t="s">
        <v>500</v>
      </c>
      <c r="G548" s="2">
        <v>80</v>
      </c>
      <c r="H548" s="8">
        <v>0</v>
      </c>
      <c r="I548" s="8">
        <f>H548*G548</f>
        <v>0</v>
      </c>
      <c r="J548" s="8"/>
      <c r="K548" s="8"/>
      <c r="L548" s="8">
        <f>I548+K548</f>
        <v>0</v>
      </c>
    </row>
    <row r="549" spans="1:12">
      <c r="A549" s="70" t="s">
        <v>18</v>
      </c>
      <c r="B549" s="70"/>
      <c r="C549" s="70"/>
      <c r="D549" s="70"/>
      <c r="E549" s="70"/>
      <c r="F549" s="70"/>
      <c r="G549" s="70"/>
      <c r="H549" s="70"/>
      <c r="I549" s="9">
        <f>SUM(I547:I548)</f>
        <v>0</v>
      </c>
      <c r="J549" s="9" t="s">
        <v>23</v>
      </c>
      <c r="K549" s="9">
        <f>SUM(K547:K548)</f>
        <v>0</v>
      </c>
      <c r="L549" s="9">
        <f>SUM(L547:L548)</f>
        <v>0</v>
      </c>
    </row>
    <row r="551" spans="1:12">
      <c r="A551" s="68" t="s">
        <v>514</v>
      </c>
      <c r="B551" s="69"/>
    </row>
    <row r="552" spans="1:12" ht="36">
      <c r="A552" s="4" t="s">
        <v>3</v>
      </c>
      <c r="B552" s="4" t="s">
        <v>4</v>
      </c>
      <c r="C552" s="4" t="s">
        <v>5</v>
      </c>
      <c r="D552" s="4" t="s">
        <v>6</v>
      </c>
      <c r="E552" s="4" t="s">
        <v>7</v>
      </c>
      <c r="F552" s="5" t="s">
        <v>8</v>
      </c>
      <c r="G552" s="4" t="s">
        <v>16</v>
      </c>
      <c r="H552" s="5" t="s">
        <v>9</v>
      </c>
      <c r="I552" s="5" t="s">
        <v>10</v>
      </c>
      <c r="J552" s="5" t="s">
        <v>19</v>
      </c>
      <c r="K552" s="6" t="s">
        <v>20</v>
      </c>
      <c r="L552" s="5" t="s">
        <v>11</v>
      </c>
    </row>
    <row r="553" spans="1:12">
      <c r="A553" s="2" t="s">
        <v>12</v>
      </c>
      <c r="B553" s="23" t="s">
        <v>515</v>
      </c>
      <c r="C553" s="23"/>
      <c r="D553" s="15" t="s">
        <v>61</v>
      </c>
      <c r="E553" s="14" t="s">
        <v>113</v>
      </c>
      <c r="F553" s="17" t="s">
        <v>516</v>
      </c>
      <c r="G553" s="2">
        <v>20</v>
      </c>
      <c r="H553" s="8">
        <v>0</v>
      </c>
      <c r="I553" s="8">
        <f>H553*G553</f>
        <v>0</v>
      </c>
      <c r="J553" s="8"/>
      <c r="K553" s="8"/>
      <c r="L553" s="8">
        <f>I553+K553</f>
        <v>0</v>
      </c>
    </row>
    <row r="554" spans="1:12">
      <c r="A554" s="2" t="s">
        <v>22</v>
      </c>
      <c r="B554" s="23" t="s">
        <v>515</v>
      </c>
      <c r="C554" s="23"/>
      <c r="D554" s="15" t="s">
        <v>61</v>
      </c>
      <c r="E554" s="14" t="s">
        <v>269</v>
      </c>
      <c r="F554" s="17" t="s">
        <v>71</v>
      </c>
      <c r="G554" s="2">
        <v>10</v>
      </c>
      <c r="H554" s="8">
        <v>0</v>
      </c>
      <c r="I554" s="8">
        <f t="shared" ref="I554:I555" si="56">H554*G554</f>
        <v>0</v>
      </c>
      <c r="J554" s="8"/>
      <c r="K554" s="8"/>
      <c r="L554" s="8">
        <f t="shared" ref="L554:L555" si="57">I554+K554</f>
        <v>0</v>
      </c>
    </row>
    <row r="555" spans="1:12">
      <c r="A555" s="2" t="s">
        <v>39</v>
      </c>
      <c r="B555" s="23" t="s">
        <v>515</v>
      </c>
      <c r="C555" s="23"/>
      <c r="D555" s="15" t="s">
        <v>61</v>
      </c>
      <c r="E555" s="14" t="s">
        <v>90</v>
      </c>
      <c r="F555" s="17" t="s">
        <v>517</v>
      </c>
      <c r="G555" s="2">
        <v>5</v>
      </c>
      <c r="H555" s="8">
        <v>0</v>
      </c>
      <c r="I555" s="8">
        <f t="shared" si="56"/>
        <v>0</v>
      </c>
      <c r="J555" s="8"/>
      <c r="K555" s="8"/>
      <c r="L555" s="8">
        <f t="shared" si="57"/>
        <v>0</v>
      </c>
    </row>
    <row r="556" spans="1:12">
      <c r="A556" s="70" t="s">
        <v>18</v>
      </c>
      <c r="B556" s="70"/>
      <c r="C556" s="70"/>
      <c r="D556" s="70"/>
      <c r="E556" s="70"/>
      <c r="F556" s="70"/>
      <c r="G556" s="70"/>
      <c r="H556" s="70"/>
      <c r="I556" s="9">
        <f>SUM(I553:I555)</f>
        <v>0</v>
      </c>
      <c r="J556" s="9" t="s">
        <v>23</v>
      </c>
      <c r="K556" s="9">
        <f>SUM(K553:K555)</f>
        <v>0</v>
      </c>
      <c r="L556" s="9">
        <f>SUM(L553:L555)</f>
        <v>0</v>
      </c>
    </row>
    <row r="558" spans="1:12">
      <c r="A558" s="68" t="s">
        <v>518</v>
      </c>
      <c r="B558" s="69"/>
    </row>
    <row r="559" spans="1:12" ht="36">
      <c r="A559" s="4" t="s">
        <v>3</v>
      </c>
      <c r="B559" s="4" t="s">
        <v>4</v>
      </c>
      <c r="C559" s="4" t="s">
        <v>5</v>
      </c>
      <c r="D559" s="4" t="s">
        <v>6</v>
      </c>
      <c r="E559" s="4" t="s">
        <v>7</v>
      </c>
      <c r="F559" s="5" t="s">
        <v>8</v>
      </c>
      <c r="G559" s="4" t="s">
        <v>16</v>
      </c>
      <c r="H559" s="5" t="s">
        <v>9</v>
      </c>
      <c r="I559" s="5" t="s">
        <v>10</v>
      </c>
      <c r="J559" s="5" t="s">
        <v>19</v>
      </c>
      <c r="K559" s="6" t="s">
        <v>20</v>
      </c>
      <c r="L559" s="5" t="s">
        <v>11</v>
      </c>
    </row>
    <row r="560" spans="1:12" ht="84" customHeight="1">
      <c r="A560" s="82" t="s">
        <v>12</v>
      </c>
      <c r="B560" s="79" t="s">
        <v>519</v>
      </c>
      <c r="C560" s="85"/>
      <c r="D560" s="88" t="s">
        <v>1077</v>
      </c>
      <c r="E560" s="85" t="s">
        <v>413</v>
      </c>
      <c r="F560" s="91" t="s">
        <v>1078</v>
      </c>
      <c r="G560" s="82">
        <v>800</v>
      </c>
      <c r="H560" s="76">
        <v>0</v>
      </c>
      <c r="I560" s="76">
        <f>H560*G560</f>
        <v>0</v>
      </c>
      <c r="J560" s="76"/>
      <c r="K560" s="76"/>
      <c r="L560" s="76">
        <f>I560+K560</f>
        <v>0</v>
      </c>
    </row>
    <row r="561" spans="1:12" ht="125.25" customHeight="1">
      <c r="A561" s="83"/>
      <c r="B561" s="80"/>
      <c r="C561" s="86"/>
      <c r="D561" s="89"/>
      <c r="E561" s="86"/>
      <c r="F561" s="92"/>
      <c r="G561" s="83"/>
      <c r="H561" s="77"/>
      <c r="I561" s="77"/>
      <c r="J561" s="77"/>
      <c r="K561" s="77"/>
      <c r="L561" s="77"/>
    </row>
    <row r="562" spans="1:12" ht="409.5" customHeight="1">
      <c r="A562" s="83"/>
      <c r="B562" s="80"/>
      <c r="C562" s="86"/>
      <c r="D562" s="89"/>
      <c r="E562" s="86"/>
      <c r="F562" s="92"/>
      <c r="G562" s="83"/>
      <c r="H562" s="77"/>
      <c r="I562" s="77"/>
      <c r="J562" s="77"/>
      <c r="K562" s="77"/>
      <c r="L562" s="77"/>
    </row>
    <row r="563" spans="1:12" ht="69.75" customHeight="1">
      <c r="A563" s="84"/>
      <c r="B563" s="81"/>
      <c r="C563" s="87"/>
      <c r="D563" s="90"/>
      <c r="E563" s="87"/>
      <c r="F563" s="93"/>
      <c r="G563" s="84"/>
      <c r="H563" s="78"/>
      <c r="I563" s="78"/>
      <c r="J563" s="78"/>
      <c r="K563" s="78"/>
      <c r="L563" s="78"/>
    </row>
    <row r="564" spans="1:12">
      <c r="A564" s="70" t="s">
        <v>18</v>
      </c>
      <c r="B564" s="70"/>
      <c r="C564" s="70"/>
      <c r="D564" s="70"/>
      <c r="E564" s="70"/>
      <c r="F564" s="70"/>
      <c r="G564" s="70"/>
      <c r="H564" s="70"/>
      <c r="I564" s="9">
        <f>I560</f>
        <v>0</v>
      </c>
      <c r="J564" s="9" t="s">
        <v>23</v>
      </c>
      <c r="K564" s="9">
        <f>K560</f>
        <v>0</v>
      </c>
      <c r="L564" s="9">
        <f>L560</f>
        <v>0</v>
      </c>
    </row>
    <row r="566" spans="1:12">
      <c r="A566" s="68" t="s">
        <v>520</v>
      </c>
      <c r="B566" s="69"/>
    </row>
    <row r="567" spans="1:12" ht="36">
      <c r="A567" s="4" t="s">
        <v>3</v>
      </c>
      <c r="B567" s="4" t="s">
        <v>4</v>
      </c>
      <c r="C567" s="4" t="s">
        <v>5</v>
      </c>
      <c r="D567" s="4" t="s">
        <v>6</v>
      </c>
      <c r="E567" s="4" t="s">
        <v>7</v>
      </c>
      <c r="F567" s="5" t="s">
        <v>8</v>
      </c>
      <c r="G567" s="4" t="s">
        <v>16</v>
      </c>
      <c r="H567" s="5" t="s">
        <v>9</v>
      </c>
      <c r="I567" s="5" t="s">
        <v>10</v>
      </c>
      <c r="J567" s="5" t="s">
        <v>19</v>
      </c>
      <c r="K567" s="6" t="s">
        <v>20</v>
      </c>
      <c r="L567" s="5" t="s">
        <v>11</v>
      </c>
    </row>
    <row r="568" spans="1:12">
      <c r="A568" s="2" t="s">
        <v>12</v>
      </c>
      <c r="B568" s="10" t="s">
        <v>521</v>
      </c>
      <c r="C568" s="10"/>
      <c r="D568" s="7" t="s">
        <v>61</v>
      </c>
      <c r="E568" s="7" t="s">
        <v>113</v>
      </c>
      <c r="F568" s="7" t="s">
        <v>116</v>
      </c>
      <c r="G568" s="2">
        <v>20</v>
      </c>
      <c r="H568" s="8">
        <v>0</v>
      </c>
      <c r="I568" s="8">
        <f>H568*G568</f>
        <v>0</v>
      </c>
      <c r="J568" s="8"/>
      <c r="K568" s="8"/>
      <c r="L568" s="8">
        <f>I568+K568</f>
        <v>0</v>
      </c>
    </row>
    <row r="569" spans="1:12">
      <c r="A569" s="70" t="s">
        <v>18</v>
      </c>
      <c r="B569" s="70"/>
      <c r="C569" s="70"/>
      <c r="D569" s="70"/>
      <c r="E569" s="70"/>
      <c r="F569" s="70"/>
      <c r="G569" s="70"/>
      <c r="H569" s="70"/>
      <c r="I569" s="9">
        <f>I568</f>
        <v>0</v>
      </c>
      <c r="J569" s="9" t="s">
        <v>23</v>
      </c>
      <c r="K569" s="9">
        <f>K568</f>
        <v>0</v>
      </c>
      <c r="L569" s="9">
        <f>L568</f>
        <v>0</v>
      </c>
    </row>
    <row r="571" spans="1:12">
      <c r="A571" s="68" t="s">
        <v>522</v>
      </c>
      <c r="B571" s="69"/>
    </row>
    <row r="572" spans="1:12" ht="36">
      <c r="A572" s="4" t="s">
        <v>3</v>
      </c>
      <c r="B572" s="4" t="s">
        <v>4</v>
      </c>
      <c r="C572" s="4" t="s">
        <v>5</v>
      </c>
      <c r="D572" s="4" t="s">
        <v>6</v>
      </c>
      <c r="E572" s="4" t="s">
        <v>7</v>
      </c>
      <c r="F572" s="5" t="s">
        <v>8</v>
      </c>
      <c r="G572" s="4" t="s">
        <v>16</v>
      </c>
      <c r="H572" s="5" t="s">
        <v>9</v>
      </c>
      <c r="I572" s="5" t="s">
        <v>10</v>
      </c>
      <c r="J572" s="5" t="s">
        <v>19</v>
      </c>
      <c r="K572" s="6" t="s">
        <v>20</v>
      </c>
      <c r="L572" s="5" t="s">
        <v>11</v>
      </c>
    </row>
    <row r="573" spans="1:12">
      <c r="A573" s="2" t="s">
        <v>12</v>
      </c>
      <c r="B573" s="10" t="s">
        <v>523</v>
      </c>
      <c r="C573" s="10"/>
      <c r="D573" s="22" t="s">
        <v>61</v>
      </c>
      <c r="E573" s="22" t="s">
        <v>524</v>
      </c>
      <c r="F573" s="22" t="s">
        <v>50</v>
      </c>
      <c r="G573" s="2">
        <v>65</v>
      </c>
      <c r="H573" s="8">
        <v>0</v>
      </c>
      <c r="I573" s="8">
        <f>H573*G573</f>
        <v>0</v>
      </c>
      <c r="J573" s="8"/>
      <c r="K573" s="8"/>
      <c r="L573" s="8">
        <f>I573+K573</f>
        <v>0</v>
      </c>
    </row>
    <row r="574" spans="1:12">
      <c r="A574" s="2" t="s">
        <v>22</v>
      </c>
      <c r="B574" s="10" t="s">
        <v>523</v>
      </c>
      <c r="C574" s="10"/>
      <c r="D574" s="22" t="s">
        <v>61</v>
      </c>
      <c r="E574" s="22" t="s">
        <v>55</v>
      </c>
      <c r="F574" s="22" t="s">
        <v>50</v>
      </c>
      <c r="G574" s="2">
        <v>80</v>
      </c>
      <c r="H574" s="8">
        <v>0</v>
      </c>
      <c r="I574" s="8">
        <f t="shared" ref="I574:I575" si="58">H574*G574</f>
        <v>0</v>
      </c>
      <c r="J574" s="8"/>
      <c r="K574" s="8"/>
      <c r="L574" s="8">
        <f t="shared" ref="L574:L575" si="59">I574+K574</f>
        <v>0</v>
      </c>
    </row>
    <row r="575" spans="1:12">
      <c r="A575" s="2" t="s">
        <v>39</v>
      </c>
      <c r="B575" s="10" t="s">
        <v>525</v>
      </c>
      <c r="C575" s="10"/>
      <c r="D575" s="22" t="s">
        <v>61</v>
      </c>
      <c r="E575" s="22" t="s">
        <v>135</v>
      </c>
      <c r="F575" s="22" t="s">
        <v>50</v>
      </c>
      <c r="G575" s="2">
        <v>115</v>
      </c>
      <c r="H575" s="8">
        <v>0</v>
      </c>
      <c r="I575" s="8">
        <f t="shared" si="58"/>
        <v>0</v>
      </c>
      <c r="J575" s="8"/>
      <c r="K575" s="8"/>
      <c r="L575" s="8">
        <f t="shared" si="59"/>
        <v>0</v>
      </c>
    </row>
    <row r="576" spans="1:12">
      <c r="A576" s="70" t="s">
        <v>18</v>
      </c>
      <c r="B576" s="70"/>
      <c r="C576" s="70"/>
      <c r="D576" s="70"/>
      <c r="E576" s="70"/>
      <c r="F576" s="70"/>
      <c r="G576" s="70"/>
      <c r="H576" s="70"/>
      <c r="I576" s="9">
        <f>SUM(I573:I575)</f>
        <v>0</v>
      </c>
      <c r="J576" s="9" t="s">
        <v>23</v>
      </c>
      <c r="K576" s="9">
        <f>SUM(K573:K575)</f>
        <v>0</v>
      </c>
      <c r="L576" s="9">
        <f>SUM(L573:L575)</f>
        <v>0</v>
      </c>
    </row>
    <row r="578" spans="1:12">
      <c r="A578" s="68" t="s">
        <v>526</v>
      </c>
      <c r="B578" s="69"/>
    </row>
    <row r="579" spans="1:12" ht="36">
      <c r="A579" s="4" t="s">
        <v>3</v>
      </c>
      <c r="B579" s="4" t="s">
        <v>4</v>
      </c>
      <c r="C579" s="4" t="s">
        <v>5</v>
      </c>
      <c r="D579" s="4" t="s">
        <v>6</v>
      </c>
      <c r="E579" s="4" t="s">
        <v>7</v>
      </c>
      <c r="F579" s="5" t="s">
        <v>8</v>
      </c>
      <c r="G579" s="4" t="s">
        <v>16</v>
      </c>
      <c r="H579" s="5" t="s">
        <v>9</v>
      </c>
      <c r="I579" s="5" t="s">
        <v>10</v>
      </c>
      <c r="J579" s="5" t="s">
        <v>19</v>
      </c>
      <c r="K579" s="6" t="s">
        <v>20</v>
      </c>
      <c r="L579" s="5" t="s">
        <v>11</v>
      </c>
    </row>
    <row r="580" spans="1:12">
      <c r="A580" s="2" t="s">
        <v>12</v>
      </c>
      <c r="B580" s="10" t="s">
        <v>527</v>
      </c>
      <c r="C580" s="10"/>
      <c r="D580" s="7" t="s">
        <v>61</v>
      </c>
      <c r="E580" s="7" t="s">
        <v>528</v>
      </c>
      <c r="F580" s="7" t="s">
        <v>50</v>
      </c>
      <c r="G580" s="2">
        <v>45</v>
      </c>
      <c r="H580" s="8">
        <v>0</v>
      </c>
      <c r="I580" s="8">
        <f>H580*G580</f>
        <v>0</v>
      </c>
      <c r="J580" s="8"/>
      <c r="K580" s="8"/>
      <c r="L580" s="8">
        <f>I580+K580</f>
        <v>0</v>
      </c>
    </row>
    <row r="581" spans="1:12">
      <c r="A581" s="70" t="s">
        <v>18</v>
      </c>
      <c r="B581" s="70"/>
      <c r="C581" s="70"/>
      <c r="D581" s="70"/>
      <c r="E581" s="70"/>
      <c r="F581" s="70"/>
      <c r="G581" s="70"/>
      <c r="H581" s="70"/>
      <c r="I581" s="9">
        <f>I580</f>
        <v>0</v>
      </c>
      <c r="J581" s="9" t="s">
        <v>23</v>
      </c>
      <c r="K581" s="9">
        <f>K580</f>
        <v>0</v>
      </c>
      <c r="L581" s="9">
        <f>L580</f>
        <v>0</v>
      </c>
    </row>
    <row r="583" spans="1:12">
      <c r="A583" s="68" t="s">
        <v>529</v>
      </c>
      <c r="B583" s="69"/>
    </row>
    <row r="584" spans="1:12" ht="36">
      <c r="A584" s="4" t="s">
        <v>3</v>
      </c>
      <c r="B584" s="4" t="s">
        <v>4</v>
      </c>
      <c r="C584" s="4" t="s">
        <v>5</v>
      </c>
      <c r="D584" s="4" t="s">
        <v>6</v>
      </c>
      <c r="E584" s="4" t="s">
        <v>7</v>
      </c>
      <c r="F584" s="5" t="s">
        <v>8</v>
      </c>
      <c r="G584" s="4" t="s">
        <v>16</v>
      </c>
      <c r="H584" s="5" t="s">
        <v>9</v>
      </c>
      <c r="I584" s="5" t="s">
        <v>10</v>
      </c>
      <c r="J584" s="5" t="s">
        <v>19</v>
      </c>
      <c r="K584" s="6" t="s">
        <v>20</v>
      </c>
      <c r="L584" s="5" t="s">
        <v>11</v>
      </c>
    </row>
    <row r="585" spans="1:12" ht="24">
      <c r="A585" s="2" t="s">
        <v>12</v>
      </c>
      <c r="B585" s="10" t="s">
        <v>530</v>
      </c>
      <c r="C585" s="10"/>
      <c r="D585" s="7" t="s">
        <v>531</v>
      </c>
      <c r="E585" s="7" t="s">
        <v>374</v>
      </c>
      <c r="F585" s="7" t="s">
        <v>50</v>
      </c>
      <c r="G585" s="2">
        <v>10</v>
      </c>
      <c r="H585" s="8">
        <v>0</v>
      </c>
      <c r="I585" s="8">
        <f>H585*G585</f>
        <v>0</v>
      </c>
      <c r="J585" s="8"/>
      <c r="K585" s="8"/>
      <c r="L585" s="8">
        <f>I585+K585</f>
        <v>0</v>
      </c>
    </row>
    <row r="586" spans="1:12" ht="24">
      <c r="A586" s="2" t="s">
        <v>22</v>
      </c>
      <c r="B586" s="10" t="s">
        <v>530</v>
      </c>
      <c r="C586" s="10"/>
      <c r="D586" s="7" t="s">
        <v>531</v>
      </c>
      <c r="E586" s="7" t="s">
        <v>29</v>
      </c>
      <c r="F586" s="7" t="s">
        <v>532</v>
      </c>
      <c r="G586" s="2">
        <v>20</v>
      </c>
      <c r="H586" s="8">
        <v>0</v>
      </c>
      <c r="I586" s="8">
        <f t="shared" ref="I586:I589" si="60">H586*G586</f>
        <v>0</v>
      </c>
      <c r="J586" s="8"/>
      <c r="K586" s="8"/>
      <c r="L586" s="8">
        <f t="shared" ref="L586:L589" si="61">I586+K586</f>
        <v>0</v>
      </c>
    </row>
    <row r="587" spans="1:12">
      <c r="A587" s="2" t="s">
        <v>39</v>
      </c>
      <c r="B587" s="10" t="s">
        <v>533</v>
      </c>
      <c r="C587" s="10"/>
      <c r="D587" s="7" t="s">
        <v>48</v>
      </c>
      <c r="E587" s="7" t="s">
        <v>374</v>
      </c>
      <c r="F587" s="7" t="s">
        <v>532</v>
      </c>
      <c r="G587" s="2">
        <v>60</v>
      </c>
      <c r="H587" s="8">
        <v>0</v>
      </c>
      <c r="I587" s="8">
        <f t="shared" si="60"/>
        <v>0</v>
      </c>
      <c r="J587" s="8"/>
      <c r="K587" s="8"/>
      <c r="L587" s="8">
        <f t="shared" si="61"/>
        <v>0</v>
      </c>
    </row>
    <row r="588" spans="1:12">
      <c r="A588" s="2" t="s">
        <v>40</v>
      </c>
      <c r="B588" s="10" t="s">
        <v>533</v>
      </c>
      <c r="C588" s="10"/>
      <c r="D588" s="7" t="s">
        <v>48</v>
      </c>
      <c r="E588" s="7" t="s">
        <v>534</v>
      </c>
      <c r="F588" s="7" t="s">
        <v>532</v>
      </c>
      <c r="G588" s="2">
        <v>100</v>
      </c>
      <c r="H588" s="8">
        <v>0</v>
      </c>
      <c r="I588" s="8">
        <f t="shared" si="60"/>
        <v>0</v>
      </c>
      <c r="J588" s="8"/>
      <c r="K588" s="8"/>
      <c r="L588" s="8">
        <f t="shared" si="61"/>
        <v>0</v>
      </c>
    </row>
    <row r="589" spans="1:12">
      <c r="A589" s="2" t="s">
        <v>122</v>
      </c>
      <c r="B589" s="10" t="s">
        <v>533</v>
      </c>
      <c r="C589" s="10"/>
      <c r="D589" s="7" t="s">
        <v>48</v>
      </c>
      <c r="E589" s="7" t="s">
        <v>535</v>
      </c>
      <c r="F589" s="7" t="s">
        <v>536</v>
      </c>
      <c r="G589" s="2">
        <v>30</v>
      </c>
      <c r="H589" s="8">
        <v>0</v>
      </c>
      <c r="I589" s="8">
        <f t="shared" si="60"/>
        <v>0</v>
      </c>
      <c r="J589" s="8"/>
      <c r="K589" s="8"/>
      <c r="L589" s="8">
        <f t="shared" si="61"/>
        <v>0</v>
      </c>
    </row>
    <row r="590" spans="1:12">
      <c r="A590" s="70" t="s">
        <v>18</v>
      </c>
      <c r="B590" s="70"/>
      <c r="C590" s="70"/>
      <c r="D590" s="70"/>
      <c r="E590" s="70"/>
      <c r="F590" s="70"/>
      <c r="G590" s="70"/>
      <c r="H590" s="70"/>
      <c r="I590" s="9">
        <f>SUM(I585:I589)</f>
        <v>0</v>
      </c>
      <c r="J590" s="9" t="s">
        <v>23</v>
      </c>
      <c r="K590" s="9">
        <f>SUM(K585:K589)</f>
        <v>0</v>
      </c>
      <c r="L590" s="9">
        <f>SUM(L585:L589)</f>
        <v>0</v>
      </c>
    </row>
    <row r="592" spans="1:12">
      <c r="A592" s="68" t="s">
        <v>537</v>
      </c>
      <c r="B592" s="69"/>
    </row>
    <row r="593" spans="1:12" ht="36">
      <c r="A593" s="4" t="s">
        <v>3</v>
      </c>
      <c r="B593" s="4" t="s">
        <v>4</v>
      </c>
      <c r="C593" s="4" t="s">
        <v>5</v>
      </c>
      <c r="D593" s="4" t="s">
        <v>6</v>
      </c>
      <c r="E593" s="4" t="s">
        <v>7</v>
      </c>
      <c r="F593" s="5" t="s">
        <v>8</v>
      </c>
      <c r="G593" s="4" t="s">
        <v>16</v>
      </c>
      <c r="H593" s="5" t="s">
        <v>9</v>
      </c>
      <c r="I593" s="5" t="s">
        <v>10</v>
      </c>
      <c r="J593" s="5" t="s">
        <v>19</v>
      </c>
      <c r="K593" s="6" t="s">
        <v>20</v>
      </c>
      <c r="L593" s="5" t="s">
        <v>11</v>
      </c>
    </row>
    <row r="594" spans="1:12">
      <c r="A594" s="2" t="s">
        <v>12</v>
      </c>
      <c r="B594" s="10" t="s">
        <v>538</v>
      </c>
      <c r="C594" s="10"/>
      <c r="D594" s="7" t="s">
        <v>61</v>
      </c>
      <c r="E594" s="7" t="s">
        <v>55</v>
      </c>
      <c r="F594" s="7" t="s">
        <v>539</v>
      </c>
      <c r="G594" s="2">
        <v>30</v>
      </c>
      <c r="H594" s="8">
        <v>0</v>
      </c>
      <c r="I594" s="8">
        <f>H594*G594</f>
        <v>0</v>
      </c>
      <c r="J594" s="8"/>
      <c r="K594" s="8"/>
      <c r="L594" s="8">
        <f>I594+K594</f>
        <v>0</v>
      </c>
    </row>
    <row r="595" spans="1:12">
      <c r="A595" s="2" t="s">
        <v>22</v>
      </c>
      <c r="B595" s="10" t="s">
        <v>540</v>
      </c>
      <c r="C595" s="10"/>
      <c r="D595" s="7" t="s">
        <v>61</v>
      </c>
      <c r="E595" s="7" t="s">
        <v>541</v>
      </c>
      <c r="F595" s="7" t="s">
        <v>184</v>
      </c>
      <c r="G595" s="2">
        <v>5</v>
      </c>
      <c r="H595" s="8">
        <v>0</v>
      </c>
      <c r="I595" s="8">
        <f t="shared" ref="I595:I598" si="62">H595*G595</f>
        <v>0</v>
      </c>
      <c r="J595" s="8"/>
      <c r="K595" s="8"/>
      <c r="L595" s="8">
        <f t="shared" ref="L595:L598" si="63">I595+K595</f>
        <v>0</v>
      </c>
    </row>
    <row r="596" spans="1:12">
      <c r="A596" s="2" t="s">
        <v>39</v>
      </c>
      <c r="B596" s="10" t="s">
        <v>540</v>
      </c>
      <c r="C596" s="10"/>
      <c r="D596" s="7" t="s">
        <v>61</v>
      </c>
      <c r="E596" s="7" t="s">
        <v>542</v>
      </c>
      <c r="F596" s="7" t="s">
        <v>184</v>
      </c>
      <c r="G596" s="2">
        <v>85</v>
      </c>
      <c r="H596" s="8">
        <v>0</v>
      </c>
      <c r="I596" s="8">
        <f t="shared" si="62"/>
        <v>0</v>
      </c>
      <c r="J596" s="8"/>
      <c r="K596" s="8"/>
      <c r="L596" s="8">
        <f t="shared" si="63"/>
        <v>0</v>
      </c>
    </row>
    <row r="597" spans="1:12">
      <c r="A597" s="2" t="s">
        <v>40</v>
      </c>
      <c r="B597" s="10" t="s">
        <v>543</v>
      </c>
      <c r="C597" s="10"/>
      <c r="D597" s="7" t="s">
        <v>61</v>
      </c>
      <c r="E597" s="7" t="s">
        <v>544</v>
      </c>
      <c r="F597" s="7" t="s">
        <v>184</v>
      </c>
      <c r="G597" s="2">
        <v>20</v>
      </c>
      <c r="H597" s="8">
        <v>0</v>
      </c>
      <c r="I597" s="8">
        <f t="shared" si="62"/>
        <v>0</v>
      </c>
      <c r="J597" s="8"/>
      <c r="K597" s="8"/>
      <c r="L597" s="8">
        <f t="shared" si="63"/>
        <v>0</v>
      </c>
    </row>
    <row r="598" spans="1:12">
      <c r="A598" s="2" t="s">
        <v>122</v>
      </c>
      <c r="B598" s="21" t="s">
        <v>543</v>
      </c>
      <c r="C598" s="21"/>
      <c r="D598" s="7" t="s">
        <v>61</v>
      </c>
      <c r="E598" s="7" t="s">
        <v>545</v>
      </c>
      <c r="F598" s="7" t="s">
        <v>539</v>
      </c>
      <c r="G598" s="2">
        <v>10</v>
      </c>
      <c r="H598" s="8">
        <v>0</v>
      </c>
      <c r="I598" s="8">
        <f t="shared" si="62"/>
        <v>0</v>
      </c>
      <c r="J598" s="8"/>
      <c r="K598" s="8"/>
      <c r="L598" s="8">
        <f t="shared" si="63"/>
        <v>0</v>
      </c>
    </row>
    <row r="599" spans="1:12">
      <c r="A599" s="70" t="s">
        <v>18</v>
      </c>
      <c r="B599" s="70"/>
      <c r="C599" s="70"/>
      <c r="D599" s="70"/>
      <c r="E599" s="70"/>
      <c r="F599" s="70"/>
      <c r="G599" s="70"/>
      <c r="H599" s="70"/>
      <c r="I599" s="9">
        <f>SUM(I594:I598)</f>
        <v>0</v>
      </c>
      <c r="J599" s="9" t="s">
        <v>23</v>
      </c>
      <c r="K599" s="9">
        <f>SUM(K594:K598)</f>
        <v>0</v>
      </c>
      <c r="L599" s="9">
        <f>SUM(L594:L598)</f>
        <v>0</v>
      </c>
    </row>
    <row r="601" spans="1:12">
      <c r="A601" s="68" t="s">
        <v>546</v>
      </c>
      <c r="B601" s="69"/>
    </row>
    <row r="602" spans="1:12" ht="36">
      <c r="A602" s="4" t="s">
        <v>3</v>
      </c>
      <c r="B602" s="4" t="s">
        <v>4</v>
      </c>
      <c r="C602" s="4" t="s">
        <v>5</v>
      </c>
      <c r="D602" s="4" t="s">
        <v>6</v>
      </c>
      <c r="E602" s="4" t="s">
        <v>7</v>
      </c>
      <c r="F602" s="5" t="s">
        <v>8</v>
      </c>
      <c r="G602" s="4" t="s">
        <v>16</v>
      </c>
      <c r="H602" s="5" t="s">
        <v>9</v>
      </c>
      <c r="I602" s="5" t="s">
        <v>10</v>
      </c>
      <c r="J602" s="5" t="s">
        <v>19</v>
      </c>
      <c r="K602" s="6" t="s">
        <v>20</v>
      </c>
      <c r="L602" s="5" t="s">
        <v>11</v>
      </c>
    </row>
    <row r="603" spans="1:12">
      <c r="A603" s="2" t="s">
        <v>12</v>
      </c>
      <c r="B603" s="10" t="s">
        <v>547</v>
      </c>
      <c r="C603" s="10"/>
      <c r="D603" s="7" t="s">
        <v>48</v>
      </c>
      <c r="E603" s="7" t="s">
        <v>548</v>
      </c>
      <c r="F603" s="7" t="s">
        <v>116</v>
      </c>
      <c r="G603" s="2">
        <v>30</v>
      </c>
      <c r="H603" s="8">
        <v>0</v>
      </c>
      <c r="I603" s="8">
        <f>H603*G603</f>
        <v>0</v>
      </c>
      <c r="J603" s="8"/>
      <c r="K603" s="8"/>
      <c r="L603" s="8">
        <f>I603+K603</f>
        <v>0</v>
      </c>
    </row>
    <row r="604" spans="1:12">
      <c r="A604" s="2" t="s">
        <v>22</v>
      </c>
      <c r="B604" s="10" t="s">
        <v>547</v>
      </c>
      <c r="C604" s="10"/>
      <c r="D604" s="7" t="s">
        <v>48</v>
      </c>
      <c r="E604" s="7" t="s">
        <v>55</v>
      </c>
      <c r="F604" s="7" t="s">
        <v>116</v>
      </c>
      <c r="G604" s="2">
        <v>100</v>
      </c>
      <c r="H604" s="8">
        <v>0</v>
      </c>
      <c r="I604" s="8">
        <f t="shared" ref="I604:I606" si="64">H604*G604</f>
        <v>0</v>
      </c>
      <c r="J604" s="8"/>
      <c r="K604" s="8"/>
      <c r="L604" s="8">
        <f t="shared" ref="L604:L606" si="65">I604+K604</f>
        <v>0</v>
      </c>
    </row>
    <row r="605" spans="1:12">
      <c r="A605" s="2" t="s">
        <v>39</v>
      </c>
      <c r="B605" s="10" t="s">
        <v>547</v>
      </c>
      <c r="C605" s="10"/>
      <c r="D605" s="7" t="s">
        <v>48</v>
      </c>
      <c r="E605" s="7" t="s">
        <v>135</v>
      </c>
      <c r="F605" s="7" t="s">
        <v>116</v>
      </c>
      <c r="G605" s="2">
        <v>25</v>
      </c>
      <c r="H605" s="8">
        <v>0</v>
      </c>
      <c r="I605" s="8">
        <f t="shared" si="64"/>
        <v>0</v>
      </c>
      <c r="J605" s="8"/>
      <c r="K605" s="8"/>
      <c r="L605" s="8">
        <f t="shared" si="65"/>
        <v>0</v>
      </c>
    </row>
    <row r="606" spans="1:12">
      <c r="A606" s="2" t="s">
        <v>40</v>
      </c>
      <c r="B606" s="10" t="s">
        <v>547</v>
      </c>
      <c r="C606" s="10"/>
      <c r="D606" s="7" t="s">
        <v>48</v>
      </c>
      <c r="E606" s="7" t="s">
        <v>524</v>
      </c>
      <c r="F606" s="7" t="s">
        <v>116</v>
      </c>
      <c r="G606" s="2">
        <v>40</v>
      </c>
      <c r="H606" s="8">
        <v>0</v>
      </c>
      <c r="I606" s="8">
        <f t="shared" si="64"/>
        <v>0</v>
      </c>
      <c r="J606" s="8"/>
      <c r="K606" s="8"/>
      <c r="L606" s="8">
        <f t="shared" si="65"/>
        <v>0</v>
      </c>
    </row>
    <row r="607" spans="1:12">
      <c r="A607" s="70" t="s">
        <v>18</v>
      </c>
      <c r="B607" s="70"/>
      <c r="C607" s="70"/>
      <c r="D607" s="70"/>
      <c r="E607" s="70"/>
      <c r="F607" s="70"/>
      <c r="G607" s="70"/>
      <c r="H607" s="70"/>
      <c r="I607" s="9">
        <f>SUM(I603:I606)</f>
        <v>0</v>
      </c>
      <c r="J607" s="9" t="s">
        <v>23</v>
      </c>
      <c r="K607" s="9">
        <f>SUM(K603:K606)</f>
        <v>0</v>
      </c>
      <c r="L607" s="9">
        <f>SUM(L603:L606)</f>
        <v>0</v>
      </c>
    </row>
    <row r="609" spans="1:12">
      <c r="A609" s="68" t="s">
        <v>549</v>
      </c>
      <c r="B609" s="69"/>
    </row>
    <row r="610" spans="1:12" ht="36">
      <c r="A610" s="4" t="s">
        <v>3</v>
      </c>
      <c r="B610" s="4" t="s">
        <v>4</v>
      </c>
      <c r="C610" s="4" t="s">
        <v>5</v>
      </c>
      <c r="D610" s="4" t="s">
        <v>6</v>
      </c>
      <c r="E610" s="4" t="s">
        <v>7</v>
      </c>
      <c r="F610" s="5" t="s">
        <v>8</v>
      </c>
      <c r="G610" s="4" t="s">
        <v>16</v>
      </c>
      <c r="H610" s="5" t="s">
        <v>9</v>
      </c>
      <c r="I610" s="5" t="s">
        <v>10</v>
      </c>
      <c r="J610" s="5" t="s">
        <v>19</v>
      </c>
      <c r="K610" s="6" t="s">
        <v>20</v>
      </c>
      <c r="L610" s="5" t="s">
        <v>11</v>
      </c>
    </row>
    <row r="611" spans="1:12">
      <c r="A611" s="2" t="s">
        <v>12</v>
      </c>
      <c r="B611" s="10" t="s">
        <v>550</v>
      </c>
      <c r="C611" s="10"/>
      <c r="D611" s="22" t="s">
        <v>61</v>
      </c>
      <c r="E611" s="22" t="s">
        <v>551</v>
      </c>
      <c r="F611" s="22" t="s">
        <v>50</v>
      </c>
      <c r="G611" s="2">
        <v>2</v>
      </c>
      <c r="H611" s="8">
        <v>0</v>
      </c>
      <c r="I611" s="8">
        <f>H611*G611</f>
        <v>0</v>
      </c>
      <c r="J611" s="8"/>
      <c r="K611" s="8"/>
      <c r="L611" s="8">
        <f>I611+K611</f>
        <v>0</v>
      </c>
    </row>
    <row r="612" spans="1:12">
      <c r="A612" s="2" t="s">
        <v>22</v>
      </c>
      <c r="B612" s="10" t="s">
        <v>550</v>
      </c>
      <c r="C612" s="10"/>
      <c r="D612" s="22" t="s">
        <v>61</v>
      </c>
      <c r="E612" s="22" t="s">
        <v>552</v>
      </c>
      <c r="F612" s="22" t="s">
        <v>50</v>
      </c>
      <c r="G612" s="2">
        <v>15</v>
      </c>
      <c r="H612" s="8">
        <v>0</v>
      </c>
      <c r="I612" s="8">
        <f t="shared" ref="I612:I613" si="66">H612*G612</f>
        <v>0</v>
      </c>
      <c r="J612" s="8"/>
      <c r="K612" s="8"/>
      <c r="L612" s="8">
        <f t="shared" ref="L612:L613" si="67">I612+K612</f>
        <v>0</v>
      </c>
    </row>
    <row r="613" spans="1:12">
      <c r="A613" s="2" t="s">
        <v>39</v>
      </c>
      <c r="B613" s="10" t="s">
        <v>553</v>
      </c>
      <c r="C613" s="10"/>
      <c r="D613" s="22" t="s">
        <v>61</v>
      </c>
      <c r="E613" s="22" t="s">
        <v>554</v>
      </c>
      <c r="F613" s="22" t="s">
        <v>50</v>
      </c>
      <c r="G613" s="2">
        <v>10</v>
      </c>
      <c r="H613" s="8">
        <v>0</v>
      </c>
      <c r="I613" s="8">
        <f t="shared" si="66"/>
        <v>0</v>
      </c>
      <c r="J613" s="8"/>
      <c r="K613" s="8"/>
      <c r="L613" s="8">
        <f t="shared" si="67"/>
        <v>0</v>
      </c>
    </row>
    <row r="614" spans="1:12">
      <c r="A614" s="70" t="s">
        <v>18</v>
      </c>
      <c r="B614" s="70"/>
      <c r="C614" s="70"/>
      <c r="D614" s="70"/>
      <c r="E614" s="70"/>
      <c r="F614" s="70"/>
      <c r="G614" s="70"/>
      <c r="H614" s="70"/>
      <c r="I614" s="9">
        <f>SUM(I611:I613)</f>
        <v>0</v>
      </c>
      <c r="J614" s="9" t="s">
        <v>23</v>
      </c>
      <c r="K614" s="9">
        <f>SUM(K611:K613)</f>
        <v>0</v>
      </c>
      <c r="L614" s="9">
        <f>SUM(L611:L613)</f>
        <v>0</v>
      </c>
    </row>
    <row r="616" spans="1:12">
      <c r="A616" s="68" t="s">
        <v>555</v>
      </c>
      <c r="B616" s="69"/>
    </row>
    <row r="617" spans="1:12" ht="36">
      <c r="A617" s="4" t="s">
        <v>3</v>
      </c>
      <c r="B617" s="4" t="s">
        <v>4</v>
      </c>
      <c r="C617" s="4" t="s">
        <v>5</v>
      </c>
      <c r="D617" s="4" t="s">
        <v>6</v>
      </c>
      <c r="E617" s="4" t="s">
        <v>7</v>
      </c>
      <c r="F617" s="5" t="s">
        <v>8</v>
      </c>
      <c r="G617" s="4" t="s">
        <v>16</v>
      </c>
      <c r="H617" s="5" t="s">
        <v>9</v>
      </c>
      <c r="I617" s="5" t="s">
        <v>10</v>
      </c>
      <c r="J617" s="5" t="s">
        <v>19</v>
      </c>
      <c r="K617" s="6" t="s">
        <v>20</v>
      </c>
      <c r="L617" s="5" t="s">
        <v>11</v>
      </c>
    </row>
    <row r="618" spans="1:12">
      <c r="A618" s="2" t="s">
        <v>12</v>
      </c>
      <c r="B618" s="21" t="s">
        <v>556</v>
      </c>
      <c r="C618" s="21"/>
      <c r="D618" s="11" t="s">
        <v>61</v>
      </c>
      <c r="E618" s="7" t="s">
        <v>193</v>
      </c>
      <c r="F618" s="12" t="s">
        <v>494</v>
      </c>
      <c r="G618" s="2">
        <v>2</v>
      </c>
      <c r="H618" s="8">
        <v>0</v>
      </c>
      <c r="I618" s="8">
        <f>H618*G618</f>
        <v>0</v>
      </c>
      <c r="J618" s="8"/>
      <c r="K618" s="8"/>
      <c r="L618" s="8">
        <f>I618+K618</f>
        <v>0</v>
      </c>
    </row>
    <row r="619" spans="1:12" ht="24">
      <c r="A619" s="2" t="s">
        <v>22</v>
      </c>
      <c r="B619" s="21" t="s">
        <v>556</v>
      </c>
      <c r="C619" s="21"/>
      <c r="D619" s="11" t="s">
        <v>557</v>
      </c>
      <c r="E619" s="7" t="s">
        <v>558</v>
      </c>
      <c r="F619" s="12" t="s">
        <v>100</v>
      </c>
      <c r="G619" s="2">
        <v>10</v>
      </c>
      <c r="H619" s="8">
        <v>0</v>
      </c>
      <c r="I619" s="8">
        <f t="shared" ref="I619:I621" si="68">H619*G619</f>
        <v>0</v>
      </c>
      <c r="J619" s="8"/>
      <c r="K619" s="8"/>
      <c r="L619" s="8">
        <f t="shared" ref="L619:L621" si="69">I619+K619</f>
        <v>0</v>
      </c>
    </row>
    <row r="620" spans="1:12">
      <c r="A620" s="2" t="s">
        <v>39</v>
      </c>
      <c r="B620" s="21" t="s">
        <v>556</v>
      </c>
      <c r="C620" s="21"/>
      <c r="D620" s="11" t="s">
        <v>61</v>
      </c>
      <c r="E620" s="7" t="s">
        <v>362</v>
      </c>
      <c r="F620" s="12" t="s">
        <v>129</v>
      </c>
      <c r="G620" s="2">
        <v>15</v>
      </c>
      <c r="H620" s="8">
        <v>0</v>
      </c>
      <c r="I620" s="8">
        <f t="shared" si="68"/>
        <v>0</v>
      </c>
      <c r="J620" s="8"/>
      <c r="K620" s="8"/>
      <c r="L620" s="8">
        <f t="shared" si="69"/>
        <v>0</v>
      </c>
    </row>
    <row r="621" spans="1:12" ht="24">
      <c r="A621" s="2" t="s">
        <v>40</v>
      </c>
      <c r="B621" s="21" t="s">
        <v>556</v>
      </c>
      <c r="C621" s="21"/>
      <c r="D621" s="11" t="s">
        <v>559</v>
      </c>
      <c r="E621" s="7" t="s">
        <v>560</v>
      </c>
      <c r="F621" s="12" t="s">
        <v>100</v>
      </c>
      <c r="G621" s="2">
        <v>130</v>
      </c>
      <c r="H621" s="8">
        <v>0</v>
      </c>
      <c r="I621" s="8">
        <f t="shared" si="68"/>
        <v>0</v>
      </c>
      <c r="J621" s="8"/>
      <c r="K621" s="8"/>
      <c r="L621" s="8">
        <f t="shared" si="69"/>
        <v>0</v>
      </c>
    </row>
    <row r="622" spans="1:12">
      <c r="A622" s="70" t="s">
        <v>18</v>
      </c>
      <c r="B622" s="70"/>
      <c r="C622" s="70"/>
      <c r="D622" s="70"/>
      <c r="E622" s="70"/>
      <c r="F622" s="70"/>
      <c r="G622" s="70"/>
      <c r="H622" s="70"/>
      <c r="I622" s="9">
        <f>SUM(I618:I621)</f>
        <v>0</v>
      </c>
      <c r="J622" s="9" t="s">
        <v>23</v>
      </c>
      <c r="K622" s="9">
        <f>SUM(K618:K621)</f>
        <v>0</v>
      </c>
      <c r="L622" s="9">
        <f>SUM(L618:L621)</f>
        <v>0</v>
      </c>
    </row>
    <row r="624" spans="1:12">
      <c r="A624" s="68" t="s">
        <v>561</v>
      </c>
      <c r="B624" s="69"/>
    </row>
    <row r="625" spans="1:12" ht="36">
      <c r="A625" s="4" t="s">
        <v>3</v>
      </c>
      <c r="B625" s="4" t="s">
        <v>4</v>
      </c>
      <c r="C625" s="4" t="s">
        <v>5</v>
      </c>
      <c r="D625" s="4" t="s">
        <v>6</v>
      </c>
      <c r="E625" s="4" t="s">
        <v>7</v>
      </c>
      <c r="F625" s="5" t="s">
        <v>8</v>
      </c>
      <c r="G625" s="4" t="s">
        <v>16</v>
      </c>
      <c r="H625" s="5" t="s">
        <v>9</v>
      </c>
      <c r="I625" s="5" t="s">
        <v>10</v>
      </c>
      <c r="J625" s="5" t="s">
        <v>19</v>
      </c>
      <c r="K625" s="6" t="s">
        <v>20</v>
      </c>
      <c r="L625" s="5" t="s">
        <v>11</v>
      </c>
    </row>
    <row r="626" spans="1:12" ht="36">
      <c r="A626" s="2" t="s">
        <v>12</v>
      </c>
      <c r="B626" s="10" t="s">
        <v>562</v>
      </c>
      <c r="C626" s="10"/>
      <c r="D626" s="7" t="s">
        <v>168</v>
      </c>
      <c r="E626" s="7" t="s">
        <v>563</v>
      </c>
      <c r="F626" s="7" t="s">
        <v>273</v>
      </c>
      <c r="G626" s="2">
        <v>2</v>
      </c>
      <c r="H626" s="8">
        <v>0</v>
      </c>
      <c r="I626" s="8">
        <f>H626*G626</f>
        <v>0</v>
      </c>
      <c r="J626" s="8"/>
      <c r="K626" s="8"/>
      <c r="L626" s="8">
        <f>I626+K626</f>
        <v>0</v>
      </c>
    </row>
    <row r="627" spans="1:12">
      <c r="A627" s="70" t="s">
        <v>18</v>
      </c>
      <c r="B627" s="70"/>
      <c r="C627" s="70"/>
      <c r="D627" s="70"/>
      <c r="E627" s="70"/>
      <c r="F627" s="70"/>
      <c r="G627" s="70"/>
      <c r="H627" s="70"/>
      <c r="I627" s="9">
        <f>I626</f>
        <v>0</v>
      </c>
      <c r="J627" s="9" t="s">
        <v>23</v>
      </c>
      <c r="K627" s="9">
        <f>K626</f>
        <v>0</v>
      </c>
      <c r="L627" s="9">
        <f>L626</f>
        <v>0</v>
      </c>
    </row>
    <row r="628" spans="1:12">
      <c r="A628" s="94"/>
      <c r="B628" s="94"/>
      <c r="C628" s="94"/>
      <c r="D628" s="94"/>
      <c r="E628" s="94"/>
      <c r="F628" s="94"/>
      <c r="G628" s="94"/>
      <c r="H628" s="94"/>
      <c r="I628" s="95"/>
      <c r="J628" s="95"/>
      <c r="K628" s="95"/>
      <c r="L628" s="95"/>
    </row>
    <row r="629" spans="1:12">
      <c r="A629" s="68" t="s">
        <v>1081</v>
      </c>
      <c r="B629" s="69"/>
    </row>
    <row r="630" spans="1:12" ht="36">
      <c r="A630" s="4" t="s">
        <v>3</v>
      </c>
      <c r="B630" s="4" t="s">
        <v>4</v>
      </c>
      <c r="C630" s="4" t="s">
        <v>5</v>
      </c>
      <c r="D630" s="4" t="s">
        <v>6</v>
      </c>
      <c r="E630" s="4" t="s">
        <v>7</v>
      </c>
      <c r="F630" s="5" t="s">
        <v>8</v>
      </c>
      <c r="G630" s="4" t="s">
        <v>16</v>
      </c>
      <c r="H630" s="5" t="s">
        <v>9</v>
      </c>
      <c r="I630" s="5" t="s">
        <v>10</v>
      </c>
      <c r="J630" s="5" t="s">
        <v>19</v>
      </c>
      <c r="K630" s="6" t="s">
        <v>20</v>
      </c>
      <c r="L630" s="5" t="s">
        <v>11</v>
      </c>
    </row>
    <row r="631" spans="1:12">
      <c r="A631" s="2" t="s">
        <v>12</v>
      </c>
      <c r="B631" s="10" t="s">
        <v>564</v>
      </c>
      <c r="C631" s="10"/>
      <c r="D631" s="7" t="s">
        <v>565</v>
      </c>
      <c r="E631" s="7" t="s">
        <v>566</v>
      </c>
      <c r="F631" s="7" t="s">
        <v>50</v>
      </c>
      <c r="G631" s="2">
        <v>5</v>
      </c>
      <c r="H631" s="8">
        <v>0</v>
      </c>
      <c r="I631" s="8">
        <f>H631*G631</f>
        <v>0</v>
      </c>
      <c r="J631" s="8"/>
      <c r="K631" s="8"/>
      <c r="L631" s="8">
        <f>I631+K631</f>
        <v>0</v>
      </c>
    </row>
    <row r="632" spans="1:12">
      <c r="A632" s="70" t="s">
        <v>18</v>
      </c>
      <c r="B632" s="70"/>
      <c r="C632" s="70"/>
      <c r="D632" s="70"/>
      <c r="E632" s="70"/>
      <c r="F632" s="70"/>
      <c r="G632" s="70"/>
      <c r="H632" s="70"/>
      <c r="I632" s="9">
        <f>I631</f>
        <v>0</v>
      </c>
      <c r="J632" s="9" t="s">
        <v>23</v>
      </c>
      <c r="K632" s="9">
        <f>K631</f>
        <v>0</v>
      </c>
      <c r="L632" s="9">
        <f>L631</f>
        <v>0</v>
      </c>
    </row>
    <row r="634" spans="1:12">
      <c r="A634" s="68" t="s">
        <v>567</v>
      </c>
      <c r="B634" s="69"/>
    </row>
    <row r="635" spans="1:12" ht="36">
      <c r="A635" s="4" t="s">
        <v>3</v>
      </c>
      <c r="B635" s="4" t="s">
        <v>4</v>
      </c>
      <c r="C635" s="4" t="s">
        <v>5</v>
      </c>
      <c r="D635" s="4" t="s">
        <v>6</v>
      </c>
      <c r="E635" s="4" t="s">
        <v>7</v>
      </c>
      <c r="F635" s="5" t="s">
        <v>8</v>
      </c>
      <c r="G635" s="4" t="s">
        <v>16</v>
      </c>
      <c r="H635" s="5" t="s">
        <v>9</v>
      </c>
      <c r="I635" s="5" t="s">
        <v>10</v>
      </c>
      <c r="J635" s="5" t="s">
        <v>19</v>
      </c>
      <c r="K635" s="6" t="s">
        <v>20</v>
      </c>
      <c r="L635" s="5" t="s">
        <v>11</v>
      </c>
    </row>
    <row r="636" spans="1:12" ht="24">
      <c r="A636" s="2" t="s">
        <v>12</v>
      </c>
      <c r="B636" s="13" t="s">
        <v>572</v>
      </c>
      <c r="C636" s="13"/>
      <c r="D636" s="15" t="s">
        <v>568</v>
      </c>
      <c r="E636" s="14" t="s">
        <v>569</v>
      </c>
      <c r="F636" s="17" t="s">
        <v>570</v>
      </c>
      <c r="G636" s="2">
        <v>15</v>
      </c>
      <c r="H636" s="8">
        <v>0</v>
      </c>
      <c r="I636" s="8">
        <f>H636*G636</f>
        <v>0</v>
      </c>
      <c r="J636" s="8"/>
      <c r="K636" s="8"/>
      <c r="L636" s="8">
        <f>I636+K636</f>
        <v>0</v>
      </c>
    </row>
    <row r="637" spans="1:12">
      <c r="A637" s="2" t="s">
        <v>22</v>
      </c>
      <c r="B637" s="10" t="s">
        <v>571</v>
      </c>
      <c r="C637" s="10"/>
      <c r="D637" s="7" t="s">
        <v>14</v>
      </c>
      <c r="E637" s="7">
        <v>1000</v>
      </c>
      <c r="F637" s="7">
        <v>100</v>
      </c>
      <c r="G637" s="2">
        <v>40</v>
      </c>
      <c r="H637" s="8">
        <v>0</v>
      </c>
      <c r="I637" s="8">
        <f>H637*G637</f>
        <v>0</v>
      </c>
      <c r="J637" s="8"/>
      <c r="K637" s="8"/>
      <c r="L637" s="8">
        <f>I637+K637</f>
        <v>0</v>
      </c>
    </row>
    <row r="638" spans="1:12">
      <c r="A638" s="70" t="s">
        <v>18</v>
      </c>
      <c r="B638" s="70"/>
      <c r="C638" s="70"/>
      <c r="D638" s="70"/>
      <c r="E638" s="70"/>
      <c r="F638" s="70"/>
      <c r="G638" s="70"/>
      <c r="H638" s="70"/>
      <c r="I638" s="9">
        <f>SUM(I636:I637)</f>
        <v>0</v>
      </c>
      <c r="J638" s="9" t="s">
        <v>23</v>
      </c>
      <c r="K638" s="9">
        <f>SUM(K636:K637)</f>
        <v>0</v>
      </c>
      <c r="L638" s="9">
        <f>SUM(L636:L637)</f>
        <v>0</v>
      </c>
    </row>
    <row r="640" spans="1:12">
      <c r="A640" s="68" t="s">
        <v>573</v>
      </c>
      <c r="B640" s="69"/>
    </row>
    <row r="641" spans="1:12" ht="36">
      <c r="A641" s="4" t="s">
        <v>3</v>
      </c>
      <c r="B641" s="4" t="s">
        <v>4</v>
      </c>
      <c r="C641" s="4" t="s">
        <v>5</v>
      </c>
      <c r="D641" s="4" t="s">
        <v>6</v>
      </c>
      <c r="E641" s="4" t="s">
        <v>7</v>
      </c>
      <c r="F641" s="5" t="s">
        <v>8</v>
      </c>
      <c r="G641" s="4" t="s">
        <v>16</v>
      </c>
      <c r="H641" s="5" t="s">
        <v>9</v>
      </c>
      <c r="I641" s="5" t="s">
        <v>10</v>
      </c>
      <c r="J641" s="5" t="s">
        <v>19</v>
      </c>
      <c r="K641" s="6" t="s">
        <v>20</v>
      </c>
      <c r="L641" s="5" t="s">
        <v>11</v>
      </c>
    </row>
    <row r="642" spans="1:12">
      <c r="A642" s="2" t="s">
        <v>12</v>
      </c>
      <c r="B642" s="10" t="s">
        <v>574</v>
      </c>
      <c r="C642" s="10"/>
      <c r="D642" s="7" t="s">
        <v>575</v>
      </c>
      <c r="E642" s="7" t="s">
        <v>49</v>
      </c>
      <c r="F642" s="7" t="s">
        <v>30</v>
      </c>
      <c r="G642" s="2">
        <v>5</v>
      </c>
      <c r="H642" s="8">
        <v>0</v>
      </c>
      <c r="I642" s="8">
        <f>H642*G642</f>
        <v>0</v>
      </c>
      <c r="J642" s="8"/>
      <c r="K642" s="8"/>
      <c r="L642" s="8">
        <f>I642+K642</f>
        <v>0</v>
      </c>
    </row>
    <row r="643" spans="1:12">
      <c r="A643" s="2" t="s">
        <v>22</v>
      </c>
      <c r="B643" s="10" t="s">
        <v>576</v>
      </c>
      <c r="C643" s="10"/>
      <c r="D643" s="7" t="s">
        <v>74</v>
      </c>
      <c r="E643" s="7" t="s">
        <v>577</v>
      </c>
      <c r="F643" s="7" t="s">
        <v>139</v>
      </c>
      <c r="G643" s="2">
        <v>5</v>
      </c>
      <c r="H643" s="8">
        <v>0</v>
      </c>
      <c r="I643" s="8">
        <f t="shared" ref="I643:I645" si="70">H643*G643</f>
        <v>0</v>
      </c>
      <c r="J643" s="8"/>
      <c r="K643" s="8"/>
      <c r="L643" s="8">
        <f t="shared" ref="L643:L645" si="71">I643+K643</f>
        <v>0</v>
      </c>
    </row>
    <row r="644" spans="1:12">
      <c r="A644" s="2" t="s">
        <v>39</v>
      </c>
      <c r="B644" s="10" t="s">
        <v>576</v>
      </c>
      <c r="C644" s="10"/>
      <c r="D644" s="7" t="s">
        <v>61</v>
      </c>
      <c r="E644" s="7" t="s">
        <v>558</v>
      </c>
      <c r="F644" s="7" t="s">
        <v>578</v>
      </c>
      <c r="G644" s="2">
        <v>10</v>
      </c>
      <c r="H644" s="8">
        <v>0</v>
      </c>
      <c r="I644" s="8">
        <f t="shared" si="70"/>
        <v>0</v>
      </c>
      <c r="J644" s="8"/>
      <c r="K644" s="8"/>
      <c r="L644" s="8">
        <f t="shared" si="71"/>
        <v>0</v>
      </c>
    </row>
    <row r="645" spans="1:12">
      <c r="A645" s="2" t="s">
        <v>40</v>
      </c>
      <c r="B645" s="10" t="s">
        <v>576</v>
      </c>
      <c r="C645" s="10"/>
      <c r="D645" s="7" t="s">
        <v>579</v>
      </c>
      <c r="E645" s="7" t="s">
        <v>580</v>
      </c>
      <c r="F645" s="7" t="s">
        <v>50</v>
      </c>
      <c r="G645" s="2">
        <v>2</v>
      </c>
      <c r="H645" s="8">
        <v>0</v>
      </c>
      <c r="I645" s="8">
        <f t="shared" si="70"/>
        <v>0</v>
      </c>
      <c r="J645" s="8"/>
      <c r="K645" s="8"/>
      <c r="L645" s="8">
        <f t="shared" si="71"/>
        <v>0</v>
      </c>
    </row>
    <row r="646" spans="1:12">
      <c r="A646" s="70" t="s">
        <v>18</v>
      </c>
      <c r="B646" s="70"/>
      <c r="C646" s="70"/>
      <c r="D646" s="70"/>
      <c r="E646" s="70"/>
      <c r="F646" s="70"/>
      <c r="G646" s="70"/>
      <c r="H646" s="70"/>
      <c r="I646" s="9">
        <f>SUM(I642:I645)</f>
        <v>0</v>
      </c>
      <c r="J646" s="9" t="s">
        <v>23</v>
      </c>
      <c r="K646" s="9">
        <f>SUM(K642:K645)</f>
        <v>0</v>
      </c>
      <c r="L646" s="9">
        <f>SUM(L642:L645)</f>
        <v>0</v>
      </c>
    </row>
    <row r="648" spans="1:12">
      <c r="A648" s="68" t="s">
        <v>581</v>
      </c>
      <c r="B648" s="69"/>
    </row>
    <row r="649" spans="1:12" ht="36">
      <c r="A649" s="4" t="s">
        <v>3</v>
      </c>
      <c r="B649" s="4" t="s">
        <v>4</v>
      </c>
      <c r="C649" s="4" t="s">
        <v>5</v>
      </c>
      <c r="D649" s="4" t="s">
        <v>6</v>
      </c>
      <c r="E649" s="4" t="s">
        <v>7</v>
      </c>
      <c r="F649" s="5" t="s">
        <v>8</v>
      </c>
      <c r="G649" s="4" t="s">
        <v>16</v>
      </c>
      <c r="H649" s="5" t="s">
        <v>9</v>
      </c>
      <c r="I649" s="5" t="s">
        <v>10</v>
      </c>
      <c r="J649" s="5" t="s">
        <v>19</v>
      </c>
      <c r="K649" s="6" t="s">
        <v>20</v>
      </c>
      <c r="L649" s="5" t="s">
        <v>11</v>
      </c>
    </row>
    <row r="650" spans="1:12" ht="60">
      <c r="A650" s="2" t="s">
        <v>12</v>
      </c>
      <c r="B650" s="10" t="s">
        <v>582</v>
      </c>
      <c r="C650" s="10"/>
      <c r="D650" s="7" t="s">
        <v>583</v>
      </c>
      <c r="E650" s="7" t="s">
        <v>584</v>
      </c>
      <c r="F650" s="7" t="s">
        <v>585</v>
      </c>
      <c r="G650" s="2">
        <v>460</v>
      </c>
      <c r="H650" s="8">
        <v>0</v>
      </c>
      <c r="I650" s="8">
        <f>H650*G650</f>
        <v>0</v>
      </c>
      <c r="J650" s="8"/>
      <c r="K650" s="8"/>
      <c r="L650" s="8">
        <f>I650+K650</f>
        <v>0</v>
      </c>
    </row>
    <row r="651" spans="1:12">
      <c r="A651" s="70" t="s">
        <v>18</v>
      </c>
      <c r="B651" s="70"/>
      <c r="C651" s="70"/>
      <c r="D651" s="70"/>
      <c r="E651" s="70"/>
      <c r="F651" s="70"/>
      <c r="G651" s="70"/>
      <c r="H651" s="70"/>
      <c r="I651" s="9">
        <f>I650</f>
        <v>0</v>
      </c>
      <c r="J651" s="9" t="s">
        <v>23</v>
      </c>
      <c r="K651" s="9">
        <f>K650</f>
        <v>0</v>
      </c>
      <c r="L651" s="9">
        <f>L650</f>
        <v>0</v>
      </c>
    </row>
    <row r="653" spans="1:12">
      <c r="A653" s="68" t="s">
        <v>586</v>
      </c>
      <c r="B653" s="69"/>
    </row>
    <row r="654" spans="1:12" ht="36">
      <c r="A654" s="4" t="s">
        <v>3</v>
      </c>
      <c r="B654" s="4" t="s">
        <v>4</v>
      </c>
      <c r="C654" s="4" t="s">
        <v>5</v>
      </c>
      <c r="D654" s="4" t="s">
        <v>6</v>
      </c>
      <c r="E654" s="4" t="s">
        <v>7</v>
      </c>
      <c r="F654" s="5" t="s">
        <v>8</v>
      </c>
      <c r="G654" s="4" t="s">
        <v>16</v>
      </c>
      <c r="H654" s="5" t="s">
        <v>9</v>
      </c>
      <c r="I654" s="5" t="s">
        <v>10</v>
      </c>
      <c r="J654" s="5" t="s">
        <v>19</v>
      </c>
      <c r="K654" s="6" t="s">
        <v>20</v>
      </c>
      <c r="L654" s="5" t="s">
        <v>11</v>
      </c>
    </row>
    <row r="655" spans="1:12">
      <c r="A655" s="2" t="s">
        <v>12</v>
      </c>
      <c r="B655" s="10" t="s">
        <v>587</v>
      </c>
      <c r="C655" s="10"/>
      <c r="D655" s="7" t="s">
        <v>48</v>
      </c>
      <c r="E655" s="7" t="s">
        <v>135</v>
      </c>
      <c r="F655" s="7" t="s">
        <v>270</v>
      </c>
      <c r="G655" s="2">
        <v>65</v>
      </c>
      <c r="H655" s="8">
        <v>0</v>
      </c>
      <c r="I655" s="8">
        <f>H655*G655</f>
        <v>0</v>
      </c>
      <c r="J655" s="8"/>
      <c r="K655" s="8"/>
      <c r="L655" s="8">
        <f>I655+K655</f>
        <v>0</v>
      </c>
    </row>
    <row r="656" spans="1:12">
      <c r="A656" s="70" t="s">
        <v>18</v>
      </c>
      <c r="B656" s="70"/>
      <c r="C656" s="70"/>
      <c r="D656" s="70"/>
      <c r="E656" s="70"/>
      <c r="F656" s="70"/>
      <c r="G656" s="70"/>
      <c r="H656" s="70"/>
      <c r="I656" s="9">
        <f>I655</f>
        <v>0</v>
      </c>
      <c r="J656" s="9" t="s">
        <v>23</v>
      </c>
      <c r="K656" s="9">
        <f>K655</f>
        <v>0</v>
      </c>
      <c r="L656" s="9">
        <f>L655</f>
        <v>0</v>
      </c>
    </row>
    <row r="658" spans="1:12">
      <c r="A658" s="68" t="s">
        <v>588</v>
      </c>
      <c r="B658" s="69"/>
    </row>
    <row r="659" spans="1:12" ht="36">
      <c r="A659" s="4" t="s">
        <v>3</v>
      </c>
      <c r="B659" s="4" t="s">
        <v>4</v>
      </c>
      <c r="C659" s="4" t="s">
        <v>5</v>
      </c>
      <c r="D659" s="4" t="s">
        <v>6</v>
      </c>
      <c r="E659" s="4" t="s">
        <v>7</v>
      </c>
      <c r="F659" s="5" t="s">
        <v>8</v>
      </c>
      <c r="G659" s="4" t="s">
        <v>16</v>
      </c>
      <c r="H659" s="5" t="s">
        <v>9</v>
      </c>
      <c r="I659" s="5" t="s">
        <v>10</v>
      </c>
      <c r="J659" s="5" t="s">
        <v>19</v>
      </c>
      <c r="K659" s="6" t="s">
        <v>20</v>
      </c>
      <c r="L659" s="5" t="s">
        <v>11</v>
      </c>
    </row>
    <row r="660" spans="1:12">
      <c r="A660" s="2" t="s">
        <v>12</v>
      </c>
      <c r="B660" s="13" t="s">
        <v>589</v>
      </c>
      <c r="C660" s="13"/>
      <c r="D660" s="18" t="s">
        <v>284</v>
      </c>
      <c r="E660" s="18"/>
      <c r="F660" s="18" t="s">
        <v>273</v>
      </c>
      <c r="G660" s="2">
        <v>5</v>
      </c>
      <c r="H660" s="8">
        <v>0</v>
      </c>
      <c r="I660" s="8">
        <f>H660*G660</f>
        <v>0</v>
      </c>
      <c r="J660" s="8"/>
      <c r="K660" s="8"/>
      <c r="L660" s="8">
        <f>I660+K660</f>
        <v>0</v>
      </c>
    </row>
    <row r="661" spans="1:12" ht="24">
      <c r="A661" s="2" t="s">
        <v>22</v>
      </c>
      <c r="B661" s="13" t="s">
        <v>590</v>
      </c>
      <c r="C661" s="13"/>
      <c r="D661" s="18" t="s">
        <v>74</v>
      </c>
      <c r="E661" s="18" t="s">
        <v>591</v>
      </c>
      <c r="F661" s="18" t="s">
        <v>154</v>
      </c>
      <c r="G661" s="2">
        <v>50</v>
      </c>
      <c r="H661" s="8">
        <v>0</v>
      </c>
      <c r="I661" s="8">
        <f t="shared" ref="I661:I662" si="72">H661*G661</f>
        <v>0</v>
      </c>
      <c r="J661" s="8"/>
      <c r="K661" s="8"/>
      <c r="L661" s="8">
        <f t="shared" ref="L661:L662" si="73">I661+K661</f>
        <v>0</v>
      </c>
    </row>
    <row r="662" spans="1:12" ht="36">
      <c r="A662" s="2" t="s">
        <v>39</v>
      </c>
      <c r="B662" s="10" t="s">
        <v>592</v>
      </c>
      <c r="C662" s="10"/>
      <c r="D662" s="7" t="s">
        <v>61</v>
      </c>
      <c r="E662" s="7" t="s">
        <v>593</v>
      </c>
      <c r="F662" s="7" t="s">
        <v>273</v>
      </c>
      <c r="G662" s="2">
        <v>15</v>
      </c>
      <c r="H662" s="8">
        <v>0</v>
      </c>
      <c r="I662" s="8">
        <f t="shared" si="72"/>
        <v>0</v>
      </c>
      <c r="J662" s="8"/>
      <c r="K662" s="8"/>
      <c r="L662" s="8">
        <f t="shared" si="73"/>
        <v>0</v>
      </c>
    </row>
    <row r="663" spans="1:12">
      <c r="A663" s="70" t="s">
        <v>18</v>
      </c>
      <c r="B663" s="70"/>
      <c r="C663" s="70"/>
      <c r="D663" s="70"/>
      <c r="E663" s="70"/>
      <c r="F663" s="70"/>
      <c r="G663" s="70"/>
      <c r="H663" s="70"/>
      <c r="I663" s="9">
        <f>SUM(I660:I662)</f>
        <v>0</v>
      </c>
      <c r="J663" s="9" t="s">
        <v>23</v>
      </c>
      <c r="K663" s="9">
        <f>SUM(K660:K662)</f>
        <v>0</v>
      </c>
      <c r="L663" s="9">
        <f>SUM(L660:L662)</f>
        <v>0</v>
      </c>
    </row>
    <row r="665" spans="1:12">
      <c r="A665" s="68" t="s">
        <v>594</v>
      </c>
      <c r="B665" s="69"/>
    </row>
    <row r="666" spans="1:12" ht="36">
      <c r="A666" s="4" t="s">
        <v>3</v>
      </c>
      <c r="B666" s="4" t="s">
        <v>4</v>
      </c>
      <c r="C666" s="4" t="s">
        <v>5</v>
      </c>
      <c r="D666" s="4" t="s">
        <v>6</v>
      </c>
      <c r="E666" s="4" t="s">
        <v>7</v>
      </c>
      <c r="F666" s="5" t="s">
        <v>8</v>
      </c>
      <c r="G666" s="4" t="s">
        <v>16</v>
      </c>
      <c r="H666" s="5" t="s">
        <v>9</v>
      </c>
      <c r="I666" s="5" t="s">
        <v>10</v>
      </c>
      <c r="J666" s="5" t="s">
        <v>19</v>
      </c>
      <c r="K666" s="6" t="s">
        <v>20</v>
      </c>
      <c r="L666" s="5" t="s">
        <v>11</v>
      </c>
    </row>
    <row r="667" spans="1:12">
      <c r="A667" s="2" t="s">
        <v>12</v>
      </c>
      <c r="B667" s="10" t="s">
        <v>595</v>
      </c>
      <c r="C667" s="10"/>
      <c r="D667" s="11" t="s">
        <v>61</v>
      </c>
      <c r="E667" s="7" t="s">
        <v>596</v>
      </c>
      <c r="F667" s="12" t="s">
        <v>184</v>
      </c>
      <c r="G667" s="2">
        <v>10</v>
      </c>
      <c r="H667" s="8">
        <v>0</v>
      </c>
      <c r="I667" s="8">
        <f>H667*G667</f>
        <v>0</v>
      </c>
      <c r="J667" s="8"/>
      <c r="K667" s="8"/>
      <c r="L667" s="8">
        <f>I667+K667</f>
        <v>0</v>
      </c>
    </row>
    <row r="668" spans="1:12">
      <c r="A668" s="2" t="s">
        <v>22</v>
      </c>
      <c r="B668" s="10" t="s">
        <v>597</v>
      </c>
      <c r="C668" s="10"/>
      <c r="D668" s="11" t="s">
        <v>61</v>
      </c>
      <c r="E668" s="7" t="s">
        <v>46</v>
      </c>
      <c r="F668" s="12" t="s">
        <v>539</v>
      </c>
      <c r="G668" s="2">
        <v>2</v>
      </c>
      <c r="H668" s="8">
        <v>0</v>
      </c>
      <c r="I668" s="8">
        <f t="shared" ref="I668:I671" si="74">H668*G668</f>
        <v>0</v>
      </c>
      <c r="J668" s="8"/>
      <c r="K668" s="8"/>
      <c r="L668" s="8">
        <f t="shared" ref="L668:L671" si="75">I668+K668</f>
        <v>0</v>
      </c>
    </row>
    <row r="669" spans="1:12">
      <c r="A669" s="2" t="s">
        <v>39</v>
      </c>
      <c r="B669" s="10" t="s">
        <v>598</v>
      </c>
      <c r="C669" s="10"/>
      <c r="D669" s="11" t="s">
        <v>284</v>
      </c>
      <c r="E669" s="7" t="s">
        <v>120</v>
      </c>
      <c r="F669" s="12" t="s">
        <v>599</v>
      </c>
      <c r="G669" s="2">
        <v>50</v>
      </c>
      <c r="H669" s="8">
        <v>0</v>
      </c>
      <c r="I669" s="8">
        <f t="shared" si="74"/>
        <v>0</v>
      </c>
      <c r="J669" s="8"/>
      <c r="K669" s="8"/>
      <c r="L669" s="8">
        <f t="shared" si="75"/>
        <v>0</v>
      </c>
    </row>
    <row r="670" spans="1:12">
      <c r="A670" s="2" t="s">
        <v>40</v>
      </c>
      <c r="B670" s="10" t="s">
        <v>598</v>
      </c>
      <c r="C670" s="10"/>
      <c r="D670" s="11" t="s">
        <v>14</v>
      </c>
      <c r="E670" s="7" t="s">
        <v>600</v>
      </c>
      <c r="F670" s="12" t="s">
        <v>601</v>
      </c>
      <c r="G670" s="2">
        <v>40</v>
      </c>
      <c r="H670" s="8">
        <v>0</v>
      </c>
      <c r="I670" s="8">
        <f t="shared" si="74"/>
        <v>0</v>
      </c>
      <c r="J670" s="8"/>
      <c r="K670" s="8"/>
      <c r="L670" s="8">
        <f t="shared" si="75"/>
        <v>0</v>
      </c>
    </row>
    <row r="671" spans="1:12">
      <c r="A671" s="2" t="s">
        <v>122</v>
      </c>
      <c r="B671" s="10" t="s">
        <v>602</v>
      </c>
      <c r="C671" s="10"/>
      <c r="D671" s="11" t="s">
        <v>61</v>
      </c>
      <c r="E671" s="7" t="s">
        <v>603</v>
      </c>
      <c r="F671" s="12" t="s">
        <v>604</v>
      </c>
      <c r="G671" s="2">
        <v>80</v>
      </c>
      <c r="H671" s="8">
        <v>0</v>
      </c>
      <c r="I671" s="8">
        <f t="shared" si="74"/>
        <v>0</v>
      </c>
      <c r="J671" s="8"/>
      <c r="K671" s="8"/>
      <c r="L671" s="8">
        <f t="shared" si="75"/>
        <v>0</v>
      </c>
    </row>
    <row r="672" spans="1:12">
      <c r="A672" s="70" t="s">
        <v>18</v>
      </c>
      <c r="B672" s="70"/>
      <c r="C672" s="70"/>
      <c r="D672" s="70"/>
      <c r="E672" s="70"/>
      <c r="F672" s="70"/>
      <c r="G672" s="70"/>
      <c r="H672" s="70"/>
      <c r="I672" s="9">
        <f>SUM(I667:I671)</f>
        <v>0</v>
      </c>
      <c r="J672" s="9" t="s">
        <v>23</v>
      </c>
      <c r="K672" s="9">
        <f>SUM(K667:K671)</f>
        <v>0</v>
      </c>
      <c r="L672" s="9">
        <f>SUM(L667:L671)</f>
        <v>0</v>
      </c>
    </row>
    <row r="674" spans="1:12">
      <c r="A674" s="68" t="s">
        <v>605</v>
      </c>
      <c r="B674" s="69"/>
    </row>
    <row r="675" spans="1:12" ht="36">
      <c r="A675" s="4" t="s">
        <v>3</v>
      </c>
      <c r="B675" s="4" t="s">
        <v>4</v>
      </c>
      <c r="C675" s="4" t="s">
        <v>5</v>
      </c>
      <c r="D675" s="4" t="s">
        <v>6</v>
      </c>
      <c r="E675" s="4" t="s">
        <v>7</v>
      </c>
      <c r="F675" s="5" t="s">
        <v>8</v>
      </c>
      <c r="G675" s="4" t="s">
        <v>16</v>
      </c>
      <c r="H675" s="5" t="s">
        <v>9</v>
      </c>
      <c r="I675" s="5" t="s">
        <v>10</v>
      </c>
      <c r="J675" s="5" t="s">
        <v>19</v>
      </c>
      <c r="K675" s="6" t="s">
        <v>20</v>
      </c>
      <c r="L675" s="5" t="s">
        <v>11</v>
      </c>
    </row>
    <row r="676" spans="1:12" ht="36">
      <c r="A676" s="2" t="s">
        <v>12</v>
      </c>
      <c r="B676" s="10" t="s">
        <v>606</v>
      </c>
      <c r="C676" s="10"/>
      <c r="D676" s="7" t="s">
        <v>607</v>
      </c>
      <c r="E676" s="7" t="s">
        <v>608</v>
      </c>
      <c r="F676" s="7" t="s">
        <v>116</v>
      </c>
      <c r="G676" s="2">
        <v>50</v>
      </c>
      <c r="H676" s="8">
        <v>0</v>
      </c>
      <c r="I676" s="8">
        <f>H676*G676</f>
        <v>0</v>
      </c>
      <c r="J676" s="8"/>
      <c r="K676" s="8"/>
      <c r="L676" s="8">
        <f>I676+K676</f>
        <v>0</v>
      </c>
    </row>
    <row r="677" spans="1:12" ht="24">
      <c r="A677" s="2" t="s">
        <v>22</v>
      </c>
      <c r="B677" s="10" t="s">
        <v>609</v>
      </c>
      <c r="C677" s="10"/>
      <c r="D677" s="7" t="s">
        <v>610</v>
      </c>
      <c r="E677" s="7" t="s">
        <v>611</v>
      </c>
      <c r="F677" s="7" t="s">
        <v>612</v>
      </c>
      <c r="G677" s="2">
        <v>95</v>
      </c>
      <c r="H677" s="8">
        <v>0</v>
      </c>
      <c r="I677" s="8">
        <f>H677*G677</f>
        <v>0</v>
      </c>
      <c r="J677" s="8"/>
      <c r="K677" s="8"/>
      <c r="L677" s="8">
        <f>I677+K677</f>
        <v>0</v>
      </c>
    </row>
    <row r="678" spans="1:12">
      <c r="A678" s="70" t="s">
        <v>18</v>
      </c>
      <c r="B678" s="70"/>
      <c r="C678" s="70"/>
      <c r="D678" s="70"/>
      <c r="E678" s="70"/>
      <c r="F678" s="70"/>
      <c r="G678" s="70"/>
      <c r="H678" s="70"/>
      <c r="I678" s="9">
        <f>SUM(I676:I677)</f>
        <v>0</v>
      </c>
      <c r="J678" s="9" t="s">
        <v>23</v>
      </c>
      <c r="K678" s="9">
        <f>SUM(K676:K677)</f>
        <v>0</v>
      </c>
      <c r="L678" s="9">
        <f>SUM(L676:L677)</f>
        <v>0</v>
      </c>
    </row>
    <row r="680" spans="1:12">
      <c r="A680" s="68" t="s">
        <v>613</v>
      </c>
      <c r="B680" s="69"/>
    </row>
    <row r="681" spans="1:12" ht="36">
      <c r="A681" s="4" t="s">
        <v>3</v>
      </c>
      <c r="B681" s="4" t="s">
        <v>4</v>
      </c>
      <c r="C681" s="4" t="s">
        <v>5</v>
      </c>
      <c r="D681" s="4" t="s">
        <v>6</v>
      </c>
      <c r="E681" s="4" t="s">
        <v>7</v>
      </c>
      <c r="F681" s="5" t="s">
        <v>8</v>
      </c>
      <c r="G681" s="4" t="s">
        <v>16</v>
      </c>
      <c r="H681" s="5" t="s">
        <v>9</v>
      </c>
      <c r="I681" s="5" t="s">
        <v>10</v>
      </c>
      <c r="J681" s="5" t="s">
        <v>19</v>
      </c>
      <c r="K681" s="6" t="s">
        <v>20</v>
      </c>
      <c r="L681" s="5" t="s">
        <v>11</v>
      </c>
    </row>
    <row r="682" spans="1:12">
      <c r="A682" s="2" t="s">
        <v>12</v>
      </c>
      <c r="B682" s="21" t="s">
        <v>614</v>
      </c>
      <c r="C682" s="21"/>
      <c r="D682" s="7" t="s">
        <v>615</v>
      </c>
      <c r="E682" s="7" t="s">
        <v>616</v>
      </c>
      <c r="F682" s="7" t="s">
        <v>154</v>
      </c>
      <c r="G682" s="2">
        <v>2</v>
      </c>
      <c r="H682" s="8">
        <v>0</v>
      </c>
      <c r="I682" s="8">
        <f>H682*G682</f>
        <v>0</v>
      </c>
      <c r="J682" s="8"/>
      <c r="K682" s="8"/>
      <c r="L682" s="8">
        <f>I682+K682</f>
        <v>0</v>
      </c>
    </row>
    <row r="683" spans="1:12">
      <c r="A683" s="2" t="s">
        <v>22</v>
      </c>
      <c r="B683" s="21" t="s">
        <v>614</v>
      </c>
      <c r="C683" s="21"/>
      <c r="D683" s="7" t="s">
        <v>48</v>
      </c>
      <c r="E683" s="7" t="s">
        <v>616</v>
      </c>
      <c r="F683" s="7" t="s">
        <v>617</v>
      </c>
      <c r="G683" s="2">
        <v>2</v>
      </c>
      <c r="H683" s="8">
        <v>0</v>
      </c>
      <c r="I683" s="8">
        <f>H683*G683</f>
        <v>0</v>
      </c>
      <c r="J683" s="8"/>
      <c r="K683" s="8"/>
      <c r="L683" s="8">
        <f>I683+K683</f>
        <v>0</v>
      </c>
    </row>
    <row r="684" spans="1:12">
      <c r="A684" s="70" t="s">
        <v>18</v>
      </c>
      <c r="B684" s="70"/>
      <c r="C684" s="70"/>
      <c r="D684" s="70"/>
      <c r="E684" s="70"/>
      <c r="F684" s="70"/>
      <c r="G684" s="70"/>
      <c r="H684" s="70"/>
      <c r="I684" s="9">
        <f>SUM(I682:I683)</f>
        <v>0</v>
      </c>
      <c r="J684" s="9" t="s">
        <v>23</v>
      </c>
      <c r="K684" s="9">
        <f>SUM(K682:K683)</f>
        <v>0</v>
      </c>
      <c r="L684" s="9">
        <f>SUM(L682:L683)</f>
        <v>0</v>
      </c>
    </row>
    <row r="686" spans="1:12">
      <c r="A686" s="68" t="s">
        <v>618</v>
      </c>
      <c r="B686" s="69"/>
    </row>
    <row r="687" spans="1:12" ht="36">
      <c r="A687" s="4" t="s">
        <v>3</v>
      </c>
      <c r="B687" s="4" t="s">
        <v>4</v>
      </c>
      <c r="C687" s="4" t="s">
        <v>5</v>
      </c>
      <c r="D687" s="4" t="s">
        <v>6</v>
      </c>
      <c r="E687" s="4" t="s">
        <v>7</v>
      </c>
      <c r="F687" s="5" t="s">
        <v>8</v>
      </c>
      <c r="G687" s="4" t="s">
        <v>16</v>
      </c>
      <c r="H687" s="5" t="s">
        <v>9</v>
      </c>
      <c r="I687" s="5" t="s">
        <v>10</v>
      </c>
      <c r="J687" s="5" t="s">
        <v>19</v>
      </c>
      <c r="K687" s="6" t="s">
        <v>20</v>
      </c>
      <c r="L687" s="5" t="s">
        <v>11</v>
      </c>
    </row>
    <row r="688" spans="1:12">
      <c r="A688" s="2" t="s">
        <v>12</v>
      </c>
      <c r="B688" s="49" t="s">
        <v>619</v>
      </c>
      <c r="C688" s="49"/>
      <c r="D688" s="50" t="s">
        <v>48</v>
      </c>
      <c r="E688" s="50" t="s">
        <v>46</v>
      </c>
      <c r="F688" s="50" t="s">
        <v>35</v>
      </c>
      <c r="G688" s="2">
        <v>25</v>
      </c>
      <c r="H688" s="8">
        <v>0</v>
      </c>
      <c r="I688" s="8">
        <f>H688*G688</f>
        <v>0</v>
      </c>
      <c r="J688" s="8"/>
      <c r="K688" s="8"/>
      <c r="L688" s="8">
        <f>I688+K688</f>
        <v>0</v>
      </c>
    </row>
    <row r="689" spans="1:12">
      <c r="A689" s="70" t="s">
        <v>18</v>
      </c>
      <c r="B689" s="70"/>
      <c r="C689" s="70"/>
      <c r="D689" s="70"/>
      <c r="E689" s="70"/>
      <c r="F689" s="70"/>
      <c r="G689" s="70"/>
      <c r="H689" s="70"/>
      <c r="I689" s="9">
        <f>I688</f>
        <v>0</v>
      </c>
      <c r="J689" s="9" t="s">
        <v>23</v>
      </c>
      <c r="K689" s="9">
        <f>K688</f>
        <v>0</v>
      </c>
      <c r="L689" s="9">
        <f>L688</f>
        <v>0</v>
      </c>
    </row>
    <row r="691" spans="1:12">
      <c r="A691" s="68" t="s">
        <v>620</v>
      </c>
      <c r="B691" s="69"/>
    </row>
    <row r="692" spans="1:12" ht="36">
      <c r="A692" s="4" t="s">
        <v>3</v>
      </c>
      <c r="B692" s="4" t="s">
        <v>4</v>
      </c>
      <c r="C692" s="4" t="s">
        <v>5</v>
      </c>
      <c r="D692" s="4" t="s">
        <v>6</v>
      </c>
      <c r="E692" s="4" t="s">
        <v>7</v>
      </c>
      <c r="F692" s="5" t="s">
        <v>8</v>
      </c>
      <c r="G692" s="4" t="s">
        <v>16</v>
      </c>
      <c r="H692" s="5" t="s">
        <v>9</v>
      </c>
      <c r="I692" s="5" t="s">
        <v>10</v>
      </c>
      <c r="J692" s="5" t="s">
        <v>19</v>
      </c>
      <c r="K692" s="6" t="s">
        <v>20</v>
      </c>
      <c r="L692" s="5" t="s">
        <v>11</v>
      </c>
    </row>
    <row r="693" spans="1:12">
      <c r="A693" s="2" t="s">
        <v>12</v>
      </c>
      <c r="B693" s="10" t="s">
        <v>621</v>
      </c>
      <c r="C693" s="10"/>
      <c r="D693" s="7" t="s">
        <v>284</v>
      </c>
      <c r="E693" s="7" t="s">
        <v>622</v>
      </c>
      <c r="F693" s="7" t="s">
        <v>91</v>
      </c>
      <c r="G693" s="2">
        <v>15</v>
      </c>
      <c r="H693" s="8">
        <v>0</v>
      </c>
      <c r="I693" s="8">
        <f>H693*G693</f>
        <v>0</v>
      </c>
      <c r="J693" s="8"/>
      <c r="K693" s="8"/>
      <c r="L693" s="8">
        <f>I693+K693</f>
        <v>0</v>
      </c>
    </row>
    <row r="694" spans="1:12">
      <c r="A694" s="70" t="s">
        <v>18</v>
      </c>
      <c r="B694" s="70"/>
      <c r="C694" s="70"/>
      <c r="D694" s="70"/>
      <c r="E694" s="70"/>
      <c r="F694" s="70"/>
      <c r="G694" s="70"/>
      <c r="H694" s="70"/>
      <c r="I694" s="9">
        <f>I693</f>
        <v>0</v>
      </c>
      <c r="J694" s="9" t="s">
        <v>23</v>
      </c>
      <c r="K694" s="9">
        <f>K693</f>
        <v>0</v>
      </c>
      <c r="L694" s="9">
        <f>L693</f>
        <v>0</v>
      </c>
    </row>
    <row r="696" spans="1:12">
      <c r="A696" s="68" t="s">
        <v>623</v>
      </c>
      <c r="B696" s="69"/>
    </row>
    <row r="697" spans="1:12" ht="36">
      <c r="A697" s="4" t="s">
        <v>3</v>
      </c>
      <c r="B697" s="4" t="s">
        <v>4</v>
      </c>
      <c r="C697" s="4" t="s">
        <v>5</v>
      </c>
      <c r="D697" s="4" t="s">
        <v>6</v>
      </c>
      <c r="E697" s="4" t="s">
        <v>7</v>
      </c>
      <c r="F697" s="5" t="s">
        <v>8</v>
      </c>
      <c r="G697" s="4" t="s">
        <v>16</v>
      </c>
      <c r="H697" s="5" t="s">
        <v>9</v>
      </c>
      <c r="I697" s="5" t="s">
        <v>10</v>
      </c>
      <c r="J697" s="5" t="s">
        <v>19</v>
      </c>
      <c r="K697" s="6" t="s">
        <v>20</v>
      </c>
      <c r="L697" s="5" t="s">
        <v>11</v>
      </c>
    </row>
    <row r="698" spans="1:12">
      <c r="A698" s="2" t="s">
        <v>12</v>
      </c>
      <c r="B698" s="10" t="s">
        <v>624</v>
      </c>
      <c r="C698" s="10"/>
      <c r="D698" s="7" t="s">
        <v>33</v>
      </c>
      <c r="E698" s="7" t="s">
        <v>46</v>
      </c>
      <c r="F698" s="7" t="s">
        <v>184</v>
      </c>
      <c r="G698" s="2">
        <v>30</v>
      </c>
      <c r="H698" s="8">
        <v>0</v>
      </c>
      <c r="I698" s="8">
        <f>H698*G698</f>
        <v>0</v>
      </c>
      <c r="J698" s="8"/>
      <c r="K698" s="8"/>
      <c r="L698" s="8">
        <f>I698+K698</f>
        <v>0</v>
      </c>
    </row>
    <row r="699" spans="1:12">
      <c r="A699" s="2" t="s">
        <v>22</v>
      </c>
      <c r="B699" s="10" t="s">
        <v>624</v>
      </c>
      <c r="C699" s="10"/>
      <c r="D699" s="7" t="s">
        <v>25</v>
      </c>
      <c r="E699" s="11" t="s">
        <v>625</v>
      </c>
      <c r="F699" s="7" t="s">
        <v>449</v>
      </c>
      <c r="G699" s="2">
        <v>10</v>
      </c>
      <c r="H699" s="8">
        <v>0</v>
      </c>
      <c r="I699" s="8">
        <f t="shared" ref="I699:I701" si="76">H699*G699</f>
        <v>0</v>
      </c>
      <c r="J699" s="8"/>
      <c r="K699" s="8"/>
      <c r="L699" s="8">
        <f t="shared" ref="L699:L701" si="77">I699+K699</f>
        <v>0</v>
      </c>
    </row>
    <row r="700" spans="1:12">
      <c r="A700" s="2" t="s">
        <v>39</v>
      </c>
      <c r="B700" s="10" t="s">
        <v>624</v>
      </c>
      <c r="C700" s="10"/>
      <c r="D700" s="7" t="s">
        <v>112</v>
      </c>
      <c r="E700" s="7" t="s">
        <v>49</v>
      </c>
      <c r="F700" s="7" t="s">
        <v>129</v>
      </c>
      <c r="G700" s="2">
        <v>2</v>
      </c>
      <c r="H700" s="8">
        <v>0</v>
      </c>
      <c r="I700" s="8">
        <f t="shared" si="76"/>
        <v>0</v>
      </c>
      <c r="J700" s="8"/>
      <c r="K700" s="8"/>
      <c r="L700" s="8">
        <f t="shared" si="77"/>
        <v>0</v>
      </c>
    </row>
    <row r="701" spans="1:12">
      <c r="A701" s="2" t="s">
        <v>40</v>
      </c>
      <c r="B701" s="1" t="s">
        <v>626</v>
      </c>
      <c r="C701" s="1"/>
      <c r="D701" s="7" t="s">
        <v>627</v>
      </c>
      <c r="E701" s="7" t="s">
        <v>628</v>
      </c>
      <c r="F701" s="7" t="s">
        <v>44</v>
      </c>
      <c r="G701" s="2">
        <v>2</v>
      </c>
      <c r="H701" s="8">
        <v>0</v>
      </c>
      <c r="I701" s="8">
        <f t="shared" si="76"/>
        <v>0</v>
      </c>
      <c r="J701" s="8"/>
      <c r="K701" s="8"/>
      <c r="L701" s="8">
        <f t="shared" si="77"/>
        <v>0</v>
      </c>
    </row>
    <row r="702" spans="1:12">
      <c r="A702" s="70" t="s">
        <v>18</v>
      </c>
      <c r="B702" s="70"/>
      <c r="C702" s="70"/>
      <c r="D702" s="70"/>
      <c r="E702" s="70"/>
      <c r="F702" s="70"/>
      <c r="G702" s="70"/>
      <c r="H702" s="70"/>
      <c r="I702" s="9">
        <f>SUM(I698:I701)</f>
        <v>0</v>
      </c>
      <c r="J702" s="9" t="s">
        <v>23</v>
      </c>
      <c r="K702" s="9">
        <f>SUM(K698:K701)</f>
        <v>0</v>
      </c>
      <c r="L702" s="9">
        <f>SUM(L698:L701)</f>
        <v>0</v>
      </c>
    </row>
    <row r="704" spans="1:12">
      <c r="A704" s="68" t="s">
        <v>629</v>
      </c>
      <c r="B704" s="69"/>
    </row>
    <row r="705" spans="1:12" ht="36">
      <c r="A705" s="4" t="s">
        <v>3</v>
      </c>
      <c r="B705" s="4" t="s">
        <v>4</v>
      </c>
      <c r="C705" s="4" t="s">
        <v>5</v>
      </c>
      <c r="D705" s="4" t="s">
        <v>6</v>
      </c>
      <c r="E705" s="4" t="s">
        <v>7</v>
      </c>
      <c r="F705" s="5" t="s">
        <v>8</v>
      </c>
      <c r="G705" s="4" t="s">
        <v>16</v>
      </c>
      <c r="H705" s="5" t="s">
        <v>9</v>
      </c>
      <c r="I705" s="5" t="s">
        <v>10</v>
      </c>
      <c r="J705" s="5" t="s">
        <v>19</v>
      </c>
      <c r="K705" s="6" t="s">
        <v>20</v>
      </c>
      <c r="L705" s="5" t="s">
        <v>11</v>
      </c>
    </row>
    <row r="706" spans="1:12">
      <c r="A706" s="2" t="s">
        <v>12</v>
      </c>
      <c r="B706" s="10" t="s">
        <v>630</v>
      </c>
      <c r="C706" s="10"/>
      <c r="D706" s="7" t="s">
        <v>14</v>
      </c>
      <c r="E706" s="7" t="s">
        <v>631</v>
      </c>
      <c r="F706" s="7" t="s">
        <v>35</v>
      </c>
      <c r="G706" s="2">
        <v>20</v>
      </c>
      <c r="H706" s="8">
        <v>0</v>
      </c>
      <c r="I706" s="8">
        <f>H706*G706</f>
        <v>0</v>
      </c>
      <c r="J706" s="8"/>
      <c r="K706" s="8"/>
      <c r="L706" s="8">
        <f>I706+K706</f>
        <v>0</v>
      </c>
    </row>
    <row r="707" spans="1:12">
      <c r="A707" s="2" t="s">
        <v>22</v>
      </c>
      <c r="B707" s="10" t="s">
        <v>630</v>
      </c>
      <c r="C707" s="10"/>
      <c r="D707" s="7" t="s">
        <v>14</v>
      </c>
      <c r="E707" s="7" t="s">
        <v>632</v>
      </c>
      <c r="F707" s="7" t="s">
        <v>35</v>
      </c>
      <c r="G707" s="2">
        <v>15</v>
      </c>
      <c r="H707" s="8">
        <v>0</v>
      </c>
      <c r="I707" s="8">
        <f t="shared" ref="I707:I708" si="78">H707*G707</f>
        <v>0</v>
      </c>
      <c r="J707" s="8"/>
      <c r="K707" s="8"/>
      <c r="L707" s="8">
        <f t="shared" ref="L707:L708" si="79">I707+K707</f>
        <v>0</v>
      </c>
    </row>
    <row r="708" spans="1:12" ht="24">
      <c r="A708" s="2" t="s">
        <v>39</v>
      </c>
      <c r="B708" s="10" t="s">
        <v>633</v>
      </c>
      <c r="C708" s="10"/>
      <c r="D708" s="7" t="s">
        <v>634</v>
      </c>
      <c r="E708" s="7" t="s">
        <v>632</v>
      </c>
      <c r="F708" s="7" t="s">
        <v>35</v>
      </c>
      <c r="G708" s="2">
        <v>35</v>
      </c>
      <c r="H708" s="8">
        <v>0</v>
      </c>
      <c r="I708" s="8">
        <f t="shared" si="78"/>
        <v>0</v>
      </c>
      <c r="J708" s="8"/>
      <c r="K708" s="8"/>
      <c r="L708" s="8">
        <f t="shared" si="79"/>
        <v>0</v>
      </c>
    </row>
    <row r="709" spans="1:12">
      <c r="A709" s="70" t="s">
        <v>18</v>
      </c>
      <c r="B709" s="70"/>
      <c r="C709" s="70"/>
      <c r="D709" s="70"/>
      <c r="E709" s="70"/>
      <c r="F709" s="70"/>
      <c r="G709" s="70"/>
      <c r="H709" s="70"/>
      <c r="I709" s="9">
        <f>SUM(I706:I708)</f>
        <v>0</v>
      </c>
      <c r="J709" s="9" t="s">
        <v>23</v>
      </c>
      <c r="K709" s="9">
        <f>SUM(K706:K708)</f>
        <v>0</v>
      </c>
      <c r="L709" s="9">
        <f>SUM(L706:L708)</f>
        <v>0</v>
      </c>
    </row>
    <row r="711" spans="1:12">
      <c r="A711" s="68" t="s">
        <v>635</v>
      </c>
      <c r="B711" s="69"/>
    </row>
    <row r="712" spans="1:12" ht="36">
      <c r="A712" s="4" t="s">
        <v>3</v>
      </c>
      <c r="B712" s="4" t="s">
        <v>4</v>
      </c>
      <c r="C712" s="4" t="s">
        <v>5</v>
      </c>
      <c r="D712" s="4" t="s">
        <v>6</v>
      </c>
      <c r="E712" s="4" t="s">
        <v>7</v>
      </c>
      <c r="F712" s="5" t="s">
        <v>8</v>
      </c>
      <c r="G712" s="4" t="s">
        <v>16</v>
      </c>
      <c r="H712" s="5" t="s">
        <v>9</v>
      </c>
      <c r="I712" s="5" t="s">
        <v>10</v>
      </c>
      <c r="J712" s="5" t="s">
        <v>19</v>
      </c>
      <c r="K712" s="6" t="s">
        <v>20</v>
      </c>
      <c r="L712" s="5" t="s">
        <v>11</v>
      </c>
    </row>
    <row r="713" spans="1:12">
      <c r="A713" s="2" t="s">
        <v>12</v>
      </c>
      <c r="B713" s="10" t="s">
        <v>636</v>
      </c>
      <c r="C713" s="10"/>
      <c r="D713" s="7" t="s">
        <v>48</v>
      </c>
      <c r="E713" s="7" t="s">
        <v>135</v>
      </c>
      <c r="F713" s="7" t="s">
        <v>270</v>
      </c>
      <c r="G713" s="2">
        <v>20</v>
      </c>
      <c r="H713" s="8">
        <v>0</v>
      </c>
      <c r="I713" s="8">
        <f>H713*G713</f>
        <v>0</v>
      </c>
      <c r="J713" s="8"/>
      <c r="K713" s="8"/>
      <c r="L713" s="8">
        <f>I713+K713</f>
        <v>0</v>
      </c>
    </row>
    <row r="714" spans="1:12">
      <c r="A714" s="70" t="s">
        <v>18</v>
      </c>
      <c r="B714" s="70"/>
      <c r="C714" s="70"/>
      <c r="D714" s="70"/>
      <c r="E714" s="70"/>
      <c r="F714" s="70"/>
      <c r="G714" s="70"/>
      <c r="H714" s="70"/>
      <c r="I714" s="9">
        <f>I713</f>
        <v>0</v>
      </c>
      <c r="J714" s="9" t="s">
        <v>23</v>
      </c>
      <c r="K714" s="9">
        <f>K713</f>
        <v>0</v>
      </c>
      <c r="L714" s="9">
        <f>L713</f>
        <v>0</v>
      </c>
    </row>
    <row r="716" spans="1:12">
      <c r="A716" s="68" t="s">
        <v>637</v>
      </c>
      <c r="B716" s="69"/>
    </row>
    <row r="717" spans="1:12" ht="36">
      <c r="A717" s="4" t="s">
        <v>3</v>
      </c>
      <c r="B717" s="4" t="s">
        <v>4</v>
      </c>
      <c r="C717" s="4" t="s">
        <v>5</v>
      </c>
      <c r="D717" s="4" t="s">
        <v>6</v>
      </c>
      <c r="E717" s="4" t="s">
        <v>7</v>
      </c>
      <c r="F717" s="5" t="s">
        <v>8</v>
      </c>
      <c r="G717" s="4" t="s">
        <v>16</v>
      </c>
      <c r="H717" s="5" t="s">
        <v>9</v>
      </c>
      <c r="I717" s="5" t="s">
        <v>10</v>
      </c>
      <c r="J717" s="5" t="s">
        <v>19</v>
      </c>
      <c r="K717" s="6" t="s">
        <v>20</v>
      </c>
      <c r="L717" s="5" t="s">
        <v>11</v>
      </c>
    </row>
    <row r="718" spans="1:12">
      <c r="A718" s="2" t="s">
        <v>12</v>
      </c>
      <c r="B718" s="10" t="s">
        <v>638</v>
      </c>
      <c r="C718" s="10"/>
      <c r="D718" s="7" t="s">
        <v>639</v>
      </c>
      <c r="E718" s="7" t="s">
        <v>640</v>
      </c>
      <c r="F718" s="7" t="s">
        <v>641</v>
      </c>
      <c r="G718" s="2">
        <v>20</v>
      </c>
      <c r="H718" s="8">
        <v>0</v>
      </c>
      <c r="I718" s="8">
        <f>H718*G718</f>
        <v>0</v>
      </c>
      <c r="J718" s="8"/>
      <c r="K718" s="8"/>
      <c r="L718" s="8">
        <f>I718+K718</f>
        <v>0</v>
      </c>
    </row>
    <row r="719" spans="1:12">
      <c r="A719" s="2" t="s">
        <v>22</v>
      </c>
      <c r="B719" s="13" t="s">
        <v>642</v>
      </c>
      <c r="C719" s="13"/>
      <c r="D719" s="15" t="s">
        <v>643</v>
      </c>
      <c r="E719" s="14" t="s">
        <v>644</v>
      </c>
      <c r="F719" s="16" t="s">
        <v>645</v>
      </c>
      <c r="G719" s="2">
        <v>5</v>
      </c>
      <c r="H719" s="8">
        <v>0</v>
      </c>
      <c r="I719" s="8">
        <f t="shared" ref="I719:I720" si="80">H719*G719</f>
        <v>0</v>
      </c>
      <c r="J719" s="8"/>
      <c r="K719" s="8"/>
      <c r="L719" s="8">
        <f t="shared" ref="L719:L720" si="81">I719+K719</f>
        <v>0</v>
      </c>
    </row>
    <row r="720" spans="1:12">
      <c r="A720" s="2" t="s">
        <v>39</v>
      </c>
      <c r="B720" s="13" t="s">
        <v>642</v>
      </c>
      <c r="C720" s="13"/>
      <c r="D720" s="18" t="s">
        <v>74</v>
      </c>
      <c r="E720" s="18" t="s">
        <v>484</v>
      </c>
      <c r="F720" s="18" t="s">
        <v>44</v>
      </c>
      <c r="G720" s="2">
        <v>5</v>
      </c>
      <c r="H720" s="8">
        <v>0</v>
      </c>
      <c r="I720" s="8">
        <f t="shared" si="80"/>
        <v>0</v>
      </c>
      <c r="J720" s="8"/>
      <c r="K720" s="8"/>
      <c r="L720" s="8">
        <f t="shared" si="81"/>
        <v>0</v>
      </c>
    </row>
    <row r="721" spans="1:12">
      <c r="A721" s="70" t="s">
        <v>18</v>
      </c>
      <c r="B721" s="70"/>
      <c r="C721" s="70"/>
      <c r="D721" s="70"/>
      <c r="E721" s="70"/>
      <c r="F721" s="70"/>
      <c r="G721" s="70"/>
      <c r="H721" s="70"/>
      <c r="I721" s="9">
        <f>SUM(I718:I720)</f>
        <v>0</v>
      </c>
      <c r="J721" s="9" t="s">
        <v>23</v>
      </c>
      <c r="K721" s="9">
        <f>SUM(K718:K720)</f>
        <v>0</v>
      </c>
      <c r="L721" s="9">
        <f>SUM(L718:L720)</f>
        <v>0</v>
      </c>
    </row>
    <row r="723" spans="1:12">
      <c r="A723" s="68" t="s">
        <v>646</v>
      </c>
      <c r="B723" s="69"/>
    </row>
    <row r="724" spans="1:12" ht="36">
      <c r="A724" s="4" t="s">
        <v>3</v>
      </c>
      <c r="B724" s="4" t="s">
        <v>4</v>
      </c>
      <c r="C724" s="4" t="s">
        <v>5</v>
      </c>
      <c r="D724" s="4" t="s">
        <v>6</v>
      </c>
      <c r="E724" s="4" t="s">
        <v>7</v>
      </c>
      <c r="F724" s="5" t="s">
        <v>8</v>
      </c>
      <c r="G724" s="4" t="s">
        <v>16</v>
      </c>
      <c r="H724" s="5" t="s">
        <v>9</v>
      </c>
      <c r="I724" s="5" t="s">
        <v>10</v>
      </c>
      <c r="J724" s="5" t="s">
        <v>19</v>
      </c>
      <c r="K724" s="6" t="s">
        <v>20</v>
      </c>
      <c r="L724" s="5" t="s">
        <v>11</v>
      </c>
    </row>
    <row r="725" spans="1:12" ht="36">
      <c r="A725" s="2" t="s">
        <v>12</v>
      </c>
      <c r="B725" s="21" t="s">
        <v>647</v>
      </c>
      <c r="C725" s="21"/>
      <c r="D725" s="7" t="s">
        <v>648</v>
      </c>
      <c r="E725" s="7" t="s">
        <v>649</v>
      </c>
      <c r="F725" s="7" t="s">
        <v>650</v>
      </c>
      <c r="G725" s="2">
        <v>45</v>
      </c>
      <c r="H725" s="8">
        <v>0</v>
      </c>
      <c r="I725" s="8">
        <f>H725*G725</f>
        <v>0</v>
      </c>
      <c r="J725" s="8"/>
      <c r="K725" s="8"/>
      <c r="L725" s="8">
        <f>I725+K725</f>
        <v>0</v>
      </c>
    </row>
    <row r="726" spans="1:12">
      <c r="A726" s="70" t="s">
        <v>18</v>
      </c>
      <c r="B726" s="70"/>
      <c r="C726" s="70"/>
      <c r="D726" s="70"/>
      <c r="E726" s="70"/>
      <c r="F726" s="70"/>
      <c r="G726" s="70"/>
      <c r="H726" s="70"/>
      <c r="I726" s="9">
        <f>I725</f>
        <v>0</v>
      </c>
      <c r="J726" s="9" t="s">
        <v>23</v>
      </c>
      <c r="K726" s="9">
        <f>K725</f>
        <v>0</v>
      </c>
      <c r="L726" s="9">
        <f>L725</f>
        <v>0</v>
      </c>
    </row>
    <row r="728" spans="1:12">
      <c r="A728" s="68" t="s">
        <v>651</v>
      </c>
      <c r="B728" s="69"/>
    </row>
    <row r="729" spans="1:12" ht="36">
      <c r="A729" s="4" t="s">
        <v>3</v>
      </c>
      <c r="B729" s="4" t="s">
        <v>4</v>
      </c>
      <c r="C729" s="4" t="s">
        <v>5</v>
      </c>
      <c r="D729" s="4" t="s">
        <v>6</v>
      </c>
      <c r="E729" s="4" t="s">
        <v>7</v>
      </c>
      <c r="F729" s="5" t="s">
        <v>8</v>
      </c>
      <c r="G729" s="4" t="s">
        <v>16</v>
      </c>
      <c r="H729" s="5" t="s">
        <v>9</v>
      </c>
      <c r="I729" s="5" t="s">
        <v>10</v>
      </c>
      <c r="J729" s="5" t="s">
        <v>19</v>
      </c>
      <c r="K729" s="6" t="s">
        <v>20</v>
      </c>
      <c r="L729" s="5" t="s">
        <v>11</v>
      </c>
    </row>
    <row r="730" spans="1:12" ht="24">
      <c r="A730" s="2" t="s">
        <v>12</v>
      </c>
      <c r="B730" s="10" t="s">
        <v>652</v>
      </c>
      <c r="C730" s="10"/>
      <c r="D730" s="7" t="s">
        <v>653</v>
      </c>
      <c r="E730" s="7" t="s">
        <v>654</v>
      </c>
      <c r="F730" s="7" t="s">
        <v>420</v>
      </c>
      <c r="G730" s="2">
        <v>10</v>
      </c>
      <c r="H730" s="8">
        <v>0</v>
      </c>
      <c r="I730" s="8">
        <f>H730*G730</f>
        <v>0</v>
      </c>
      <c r="J730" s="8"/>
      <c r="K730" s="8"/>
      <c r="L730" s="8">
        <f>I730+K730</f>
        <v>0</v>
      </c>
    </row>
    <row r="731" spans="1:12">
      <c r="A731" s="2" t="s">
        <v>22</v>
      </c>
      <c r="B731" s="13" t="s">
        <v>655</v>
      </c>
      <c r="C731" s="13"/>
      <c r="D731" s="18" t="s">
        <v>74</v>
      </c>
      <c r="E731" s="18" t="s">
        <v>220</v>
      </c>
      <c r="F731" s="18" t="s">
        <v>44</v>
      </c>
      <c r="G731" s="2">
        <v>10</v>
      </c>
      <c r="H731" s="8">
        <v>0</v>
      </c>
      <c r="I731" s="8">
        <f>H731*G731</f>
        <v>0</v>
      </c>
      <c r="J731" s="8"/>
      <c r="K731" s="8"/>
      <c r="L731" s="8">
        <f>I731+K731</f>
        <v>0</v>
      </c>
    </row>
    <row r="732" spans="1:12">
      <c r="A732" s="70" t="s">
        <v>18</v>
      </c>
      <c r="B732" s="70"/>
      <c r="C732" s="70"/>
      <c r="D732" s="70"/>
      <c r="E732" s="70"/>
      <c r="F732" s="70"/>
      <c r="G732" s="70"/>
      <c r="H732" s="70"/>
      <c r="I732" s="9">
        <f>SUM(I730:I731)</f>
        <v>0</v>
      </c>
      <c r="J732" s="9" t="s">
        <v>23</v>
      </c>
      <c r="K732" s="9">
        <f>SUM(K730:K731)</f>
        <v>0</v>
      </c>
      <c r="L732" s="9">
        <f>SUM(L730:L731)</f>
        <v>0</v>
      </c>
    </row>
    <row r="734" spans="1:12">
      <c r="A734" s="68" t="s">
        <v>656</v>
      </c>
      <c r="B734" s="69"/>
    </row>
    <row r="735" spans="1:12" ht="36">
      <c r="A735" s="4" t="s">
        <v>3</v>
      </c>
      <c r="B735" s="4" t="s">
        <v>4</v>
      </c>
      <c r="C735" s="4" t="s">
        <v>5</v>
      </c>
      <c r="D735" s="4" t="s">
        <v>6</v>
      </c>
      <c r="E735" s="4" t="s">
        <v>7</v>
      </c>
      <c r="F735" s="5" t="s">
        <v>8</v>
      </c>
      <c r="G735" s="4" t="s">
        <v>16</v>
      </c>
      <c r="H735" s="5" t="s">
        <v>9</v>
      </c>
      <c r="I735" s="5" t="s">
        <v>10</v>
      </c>
      <c r="J735" s="5" t="s">
        <v>19</v>
      </c>
      <c r="K735" s="6" t="s">
        <v>20</v>
      </c>
      <c r="L735" s="5" t="s">
        <v>11</v>
      </c>
    </row>
    <row r="736" spans="1:12">
      <c r="A736" s="2" t="s">
        <v>12</v>
      </c>
      <c r="B736" s="10" t="s">
        <v>657</v>
      </c>
      <c r="C736" s="10"/>
      <c r="D736" s="11" t="s">
        <v>61</v>
      </c>
      <c r="E736" s="7" t="s">
        <v>55</v>
      </c>
      <c r="F736" s="12" t="s">
        <v>270</v>
      </c>
      <c r="G736" s="2">
        <v>135</v>
      </c>
      <c r="H736" s="8">
        <v>0</v>
      </c>
      <c r="I736" s="8">
        <f>H736*G736</f>
        <v>0</v>
      </c>
      <c r="J736" s="8"/>
      <c r="K736" s="8"/>
      <c r="L736" s="8">
        <f>I736+K736</f>
        <v>0</v>
      </c>
    </row>
    <row r="737" spans="1:12">
      <c r="A737" s="2" t="s">
        <v>22</v>
      </c>
      <c r="B737" s="10" t="s">
        <v>658</v>
      </c>
      <c r="C737" s="10"/>
      <c r="D737" s="7" t="s">
        <v>61</v>
      </c>
      <c r="E737" s="20" t="s">
        <v>659</v>
      </c>
      <c r="F737" s="7" t="s">
        <v>50</v>
      </c>
      <c r="G737" s="2">
        <v>10</v>
      </c>
      <c r="H737" s="8">
        <v>0</v>
      </c>
      <c r="I737" s="8">
        <f>H737*G737</f>
        <v>0</v>
      </c>
      <c r="J737" s="8"/>
      <c r="K737" s="8"/>
      <c r="L737" s="8">
        <f>I737+K737</f>
        <v>0</v>
      </c>
    </row>
    <row r="738" spans="1:12">
      <c r="A738" s="70" t="s">
        <v>18</v>
      </c>
      <c r="B738" s="70"/>
      <c r="C738" s="70"/>
      <c r="D738" s="70"/>
      <c r="E738" s="70"/>
      <c r="F738" s="70"/>
      <c r="G738" s="70"/>
      <c r="H738" s="70"/>
      <c r="I738" s="9">
        <f>SUM(I736:I737)</f>
        <v>0</v>
      </c>
      <c r="J738" s="9" t="s">
        <v>23</v>
      </c>
      <c r="K738" s="9">
        <f>SUM(K736:K737)</f>
        <v>0</v>
      </c>
      <c r="L738" s="9">
        <f>SUM(L736:L737)</f>
        <v>0</v>
      </c>
    </row>
    <row r="740" spans="1:12">
      <c r="A740" s="68" t="s">
        <v>660</v>
      </c>
      <c r="B740" s="69"/>
    </row>
    <row r="741" spans="1:12" ht="36">
      <c r="A741" s="4" t="s">
        <v>3</v>
      </c>
      <c r="B741" s="4" t="s">
        <v>4</v>
      </c>
      <c r="C741" s="4" t="s">
        <v>5</v>
      </c>
      <c r="D741" s="4" t="s">
        <v>6</v>
      </c>
      <c r="E741" s="4" t="s">
        <v>7</v>
      </c>
      <c r="F741" s="5" t="s">
        <v>8</v>
      </c>
      <c r="G741" s="4" t="s">
        <v>16</v>
      </c>
      <c r="H741" s="5" t="s">
        <v>9</v>
      </c>
      <c r="I741" s="5" t="s">
        <v>10</v>
      </c>
      <c r="J741" s="5" t="s">
        <v>19</v>
      </c>
      <c r="K741" s="6" t="s">
        <v>20</v>
      </c>
      <c r="L741" s="5" t="s">
        <v>11</v>
      </c>
    </row>
    <row r="742" spans="1:12">
      <c r="A742" s="2" t="s">
        <v>12</v>
      </c>
      <c r="B742" s="10" t="s">
        <v>661</v>
      </c>
      <c r="C742" s="10"/>
      <c r="D742" s="7" t="s">
        <v>61</v>
      </c>
      <c r="E742" s="7" t="s">
        <v>662</v>
      </c>
      <c r="F742" s="7" t="s">
        <v>100</v>
      </c>
      <c r="G742" s="2">
        <v>15</v>
      </c>
      <c r="H742" s="8">
        <v>0</v>
      </c>
      <c r="I742" s="8">
        <f>H742*G742</f>
        <v>0</v>
      </c>
      <c r="J742" s="8"/>
      <c r="K742" s="8"/>
      <c r="L742" s="8">
        <f>I742+K742</f>
        <v>0</v>
      </c>
    </row>
    <row r="743" spans="1:12">
      <c r="A743" s="70" t="s">
        <v>18</v>
      </c>
      <c r="B743" s="70"/>
      <c r="C743" s="70"/>
      <c r="D743" s="70"/>
      <c r="E743" s="70"/>
      <c r="F743" s="70"/>
      <c r="G743" s="70"/>
      <c r="H743" s="70"/>
      <c r="I743" s="9">
        <f>I742</f>
        <v>0</v>
      </c>
      <c r="J743" s="9" t="s">
        <v>23</v>
      </c>
      <c r="K743" s="9">
        <f>K742</f>
        <v>0</v>
      </c>
      <c r="L743" s="9">
        <f>L742</f>
        <v>0</v>
      </c>
    </row>
    <row r="745" spans="1:12">
      <c r="A745" s="68" t="s">
        <v>663</v>
      </c>
      <c r="B745" s="69"/>
    </row>
    <row r="746" spans="1:12" ht="36">
      <c r="A746" s="4" t="s">
        <v>3</v>
      </c>
      <c r="B746" s="4" t="s">
        <v>4</v>
      </c>
      <c r="C746" s="4" t="s">
        <v>5</v>
      </c>
      <c r="D746" s="4" t="s">
        <v>6</v>
      </c>
      <c r="E746" s="4" t="s">
        <v>7</v>
      </c>
      <c r="F746" s="5" t="s">
        <v>8</v>
      </c>
      <c r="G746" s="4" t="s">
        <v>16</v>
      </c>
      <c r="H746" s="5" t="s">
        <v>9</v>
      </c>
      <c r="I746" s="5" t="s">
        <v>10</v>
      </c>
      <c r="J746" s="5" t="s">
        <v>19</v>
      </c>
      <c r="K746" s="6" t="s">
        <v>20</v>
      </c>
      <c r="L746" s="5" t="s">
        <v>11</v>
      </c>
    </row>
    <row r="747" spans="1:12">
      <c r="A747" s="2" t="s">
        <v>12</v>
      </c>
      <c r="B747" s="10" t="s">
        <v>664</v>
      </c>
      <c r="C747" s="10"/>
      <c r="D747" s="7" t="s">
        <v>48</v>
      </c>
      <c r="E747" s="7" t="s">
        <v>558</v>
      </c>
      <c r="F747" s="7" t="s">
        <v>116</v>
      </c>
      <c r="G747" s="2">
        <v>2</v>
      </c>
      <c r="H747" s="8">
        <v>0</v>
      </c>
      <c r="I747" s="8">
        <f>H747*G747</f>
        <v>0</v>
      </c>
      <c r="J747" s="8"/>
      <c r="K747" s="8"/>
      <c r="L747" s="8">
        <f>I747+K747</f>
        <v>0</v>
      </c>
    </row>
    <row r="748" spans="1:12">
      <c r="A748" s="2" t="s">
        <v>22</v>
      </c>
      <c r="B748" s="10" t="s">
        <v>665</v>
      </c>
      <c r="C748" s="10"/>
      <c r="D748" s="7" t="s">
        <v>61</v>
      </c>
      <c r="E748" s="11" t="s">
        <v>135</v>
      </c>
      <c r="F748" s="7" t="s">
        <v>50</v>
      </c>
      <c r="G748" s="2">
        <v>5</v>
      </c>
      <c r="H748" s="8">
        <v>0</v>
      </c>
      <c r="I748" s="8">
        <f t="shared" ref="I748:I749" si="82">H748*G748</f>
        <v>0</v>
      </c>
      <c r="J748" s="8"/>
      <c r="K748" s="8"/>
      <c r="L748" s="8">
        <f t="shared" ref="L748:L749" si="83">I748+K748</f>
        <v>0</v>
      </c>
    </row>
    <row r="749" spans="1:12">
      <c r="A749" s="2" t="s">
        <v>39</v>
      </c>
      <c r="B749" s="24" t="s">
        <v>666</v>
      </c>
      <c r="C749" s="24"/>
      <c r="D749" s="7" t="s">
        <v>65</v>
      </c>
      <c r="E749" s="51" t="s">
        <v>667</v>
      </c>
      <c r="F749" s="7" t="s">
        <v>270</v>
      </c>
      <c r="G749" s="2">
        <v>2</v>
      </c>
      <c r="H749" s="8">
        <v>0</v>
      </c>
      <c r="I749" s="8">
        <f t="shared" si="82"/>
        <v>0</v>
      </c>
      <c r="J749" s="8"/>
      <c r="K749" s="8"/>
      <c r="L749" s="8">
        <f t="shared" si="83"/>
        <v>0</v>
      </c>
    </row>
    <row r="750" spans="1:12">
      <c r="A750" s="70" t="s">
        <v>18</v>
      </c>
      <c r="B750" s="70"/>
      <c r="C750" s="70"/>
      <c r="D750" s="70"/>
      <c r="E750" s="70"/>
      <c r="F750" s="70"/>
      <c r="G750" s="70"/>
      <c r="H750" s="70"/>
      <c r="I750" s="9">
        <f>SUM(I747:I749)</f>
        <v>0</v>
      </c>
      <c r="J750" s="9" t="s">
        <v>23</v>
      </c>
      <c r="K750" s="9">
        <f>SUM(K747:K749)</f>
        <v>0</v>
      </c>
      <c r="L750" s="9">
        <f>SUM(L747:L749)</f>
        <v>0</v>
      </c>
    </row>
    <row r="752" spans="1:12">
      <c r="A752" s="68" t="s">
        <v>668</v>
      </c>
      <c r="B752" s="69"/>
    </row>
    <row r="753" spans="1:12" ht="36">
      <c r="A753" s="4" t="s">
        <v>3</v>
      </c>
      <c r="B753" s="4" t="s">
        <v>4</v>
      </c>
      <c r="C753" s="4" t="s">
        <v>5</v>
      </c>
      <c r="D753" s="4" t="s">
        <v>6</v>
      </c>
      <c r="E753" s="4" t="s">
        <v>7</v>
      </c>
      <c r="F753" s="5" t="s">
        <v>8</v>
      </c>
      <c r="G753" s="4" t="s">
        <v>16</v>
      </c>
      <c r="H753" s="5" t="s">
        <v>9</v>
      </c>
      <c r="I753" s="5" t="s">
        <v>10</v>
      </c>
      <c r="J753" s="5" t="s">
        <v>19</v>
      </c>
      <c r="K753" s="6" t="s">
        <v>20</v>
      </c>
      <c r="L753" s="5" t="s">
        <v>11</v>
      </c>
    </row>
    <row r="754" spans="1:12">
      <c r="A754" s="2" t="s">
        <v>12</v>
      </c>
      <c r="B754" s="10" t="s">
        <v>669</v>
      </c>
      <c r="C754" s="10"/>
      <c r="D754" s="7" t="s">
        <v>369</v>
      </c>
      <c r="E754" s="7" t="s">
        <v>113</v>
      </c>
      <c r="F754" s="7" t="s">
        <v>50</v>
      </c>
      <c r="G754" s="2">
        <v>90</v>
      </c>
      <c r="H754" s="8">
        <v>0</v>
      </c>
      <c r="I754" s="8">
        <f>H754*G754</f>
        <v>0</v>
      </c>
      <c r="J754" s="8"/>
      <c r="K754" s="8"/>
      <c r="L754" s="8">
        <f>I754+K754</f>
        <v>0</v>
      </c>
    </row>
    <row r="755" spans="1:12">
      <c r="A755" s="70" t="s">
        <v>18</v>
      </c>
      <c r="B755" s="70"/>
      <c r="C755" s="70"/>
      <c r="D755" s="70"/>
      <c r="E755" s="70"/>
      <c r="F755" s="70"/>
      <c r="G755" s="70"/>
      <c r="H755" s="70"/>
      <c r="I755" s="9">
        <f>I754</f>
        <v>0</v>
      </c>
      <c r="J755" s="9" t="s">
        <v>23</v>
      </c>
      <c r="K755" s="9">
        <f>K754</f>
        <v>0</v>
      </c>
      <c r="L755" s="9">
        <f>L754</f>
        <v>0</v>
      </c>
    </row>
    <row r="757" spans="1:12">
      <c r="A757" s="68" t="s">
        <v>670</v>
      </c>
      <c r="B757" s="69"/>
    </row>
    <row r="758" spans="1:12" ht="36">
      <c r="A758" s="4" t="s">
        <v>3</v>
      </c>
      <c r="B758" s="4" t="s">
        <v>4</v>
      </c>
      <c r="C758" s="4" t="s">
        <v>5</v>
      </c>
      <c r="D758" s="4" t="s">
        <v>6</v>
      </c>
      <c r="E758" s="4" t="s">
        <v>7</v>
      </c>
      <c r="F758" s="5" t="s">
        <v>8</v>
      </c>
      <c r="G758" s="4" t="s">
        <v>16</v>
      </c>
      <c r="H758" s="5" t="s">
        <v>9</v>
      </c>
      <c r="I758" s="5" t="s">
        <v>10</v>
      </c>
      <c r="J758" s="5" t="s">
        <v>19</v>
      </c>
      <c r="K758" s="6" t="s">
        <v>20</v>
      </c>
      <c r="L758" s="5" t="s">
        <v>11</v>
      </c>
    </row>
    <row r="759" spans="1:12" ht="24">
      <c r="A759" s="2" t="s">
        <v>12</v>
      </c>
      <c r="B759" s="52" t="s">
        <v>671</v>
      </c>
      <c r="C759" s="52"/>
      <c r="D759" s="7" t="s">
        <v>672</v>
      </c>
      <c r="E759" s="22" t="s">
        <v>560</v>
      </c>
      <c r="F759" s="7" t="s">
        <v>116</v>
      </c>
      <c r="G759" s="2">
        <v>130</v>
      </c>
      <c r="H759" s="8">
        <v>0</v>
      </c>
      <c r="I759" s="8">
        <f>H759*G759</f>
        <v>0</v>
      </c>
      <c r="J759" s="8"/>
      <c r="K759" s="8"/>
      <c r="L759" s="8">
        <f>I759+K759</f>
        <v>0</v>
      </c>
    </row>
    <row r="760" spans="1:12" ht="24">
      <c r="A760" s="2" t="s">
        <v>22</v>
      </c>
      <c r="B760" s="52" t="s">
        <v>671</v>
      </c>
      <c r="C760" s="52"/>
      <c r="D760" s="7" t="s">
        <v>672</v>
      </c>
      <c r="E760" s="22" t="s">
        <v>558</v>
      </c>
      <c r="F760" s="7" t="s">
        <v>172</v>
      </c>
      <c r="G760" s="2">
        <v>10</v>
      </c>
      <c r="H760" s="8">
        <v>0</v>
      </c>
      <c r="I760" s="8">
        <f>H760*G760</f>
        <v>0</v>
      </c>
      <c r="J760" s="8"/>
      <c r="K760" s="8"/>
      <c r="L760" s="8">
        <f>I760+K760</f>
        <v>0</v>
      </c>
    </row>
    <row r="761" spans="1:12">
      <c r="A761" s="70" t="s">
        <v>18</v>
      </c>
      <c r="B761" s="70"/>
      <c r="C761" s="70"/>
      <c r="D761" s="70"/>
      <c r="E761" s="70"/>
      <c r="F761" s="70"/>
      <c r="G761" s="70"/>
      <c r="H761" s="70"/>
      <c r="I761" s="9">
        <f>SUM(I759:I760)</f>
        <v>0</v>
      </c>
      <c r="J761" s="9" t="s">
        <v>23</v>
      </c>
      <c r="K761" s="9">
        <f>SUM(K759:K760)</f>
        <v>0</v>
      </c>
      <c r="L761" s="9">
        <f>SUM(L759:L760)</f>
        <v>0</v>
      </c>
    </row>
    <row r="763" spans="1:12">
      <c r="A763" s="68" t="s">
        <v>673</v>
      </c>
      <c r="B763" s="69"/>
    </row>
    <row r="764" spans="1:12" ht="36">
      <c r="A764" s="4" t="s">
        <v>3</v>
      </c>
      <c r="B764" s="4" t="s">
        <v>4</v>
      </c>
      <c r="C764" s="4" t="s">
        <v>5</v>
      </c>
      <c r="D764" s="4" t="s">
        <v>6</v>
      </c>
      <c r="E764" s="4" t="s">
        <v>7</v>
      </c>
      <c r="F764" s="5" t="s">
        <v>8</v>
      </c>
      <c r="G764" s="4" t="s">
        <v>16</v>
      </c>
      <c r="H764" s="5" t="s">
        <v>9</v>
      </c>
      <c r="I764" s="5" t="s">
        <v>10</v>
      </c>
      <c r="J764" s="5" t="s">
        <v>19</v>
      </c>
      <c r="K764" s="6" t="s">
        <v>20</v>
      </c>
      <c r="L764" s="5" t="s">
        <v>11</v>
      </c>
    </row>
    <row r="765" spans="1:12" ht="36">
      <c r="A765" s="2" t="s">
        <v>12</v>
      </c>
      <c r="B765" s="13" t="s">
        <v>674</v>
      </c>
      <c r="C765" s="13"/>
      <c r="D765" s="7" t="s">
        <v>675</v>
      </c>
      <c r="E765" s="7" t="s">
        <v>676</v>
      </c>
      <c r="F765" s="7" t="s">
        <v>399</v>
      </c>
      <c r="G765" s="2">
        <v>15</v>
      </c>
      <c r="H765" s="8">
        <v>0</v>
      </c>
      <c r="I765" s="8">
        <f>H765*G765</f>
        <v>0</v>
      </c>
      <c r="J765" s="8"/>
      <c r="K765" s="8"/>
      <c r="L765" s="8">
        <f>I765+K765</f>
        <v>0</v>
      </c>
    </row>
    <row r="766" spans="1:12">
      <c r="A766" s="70" t="s">
        <v>18</v>
      </c>
      <c r="B766" s="70"/>
      <c r="C766" s="70"/>
      <c r="D766" s="70"/>
      <c r="E766" s="70"/>
      <c r="F766" s="70"/>
      <c r="G766" s="70"/>
      <c r="H766" s="70"/>
      <c r="I766" s="9">
        <f>I765</f>
        <v>0</v>
      </c>
      <c r="J766" s="9" t="s">
        <v>23</v>
      </c>
      <c r="K766" s="9">
        <f>K765</f>
        <v>0</v>
      </c>
      <c r="L766" s="9">
        <f>L765</f>
        <v>0</v>
      </c>
    </row>
    <row r="768" spans="1:12">
      <c r="A768" s="68" t="s">
        <v>677</v>
      </c>
      <c r="B768" s="69"/>
    </row>
    <row r="769" spans="1:12" ht="36">
      <c r="A769" s="4" t="s">
        <v>3</v>
      </c>
      <c r="B769" s="4" t="s">
        <v>4</v>
      </c>
      <c r="C769" s="4" t="s">
        <v>5</v>
      </c>
      <c r="D769" s="4" t="s">
        <v>6</v>
      </c>
      <c r="E769" s="4" t="s">
        <v>7</v>
      </c>
      <c r="F769" s="5" t="s">
        <v>8</v>
      </c>
      <c r="G769" s="4" t="s">
        <v>16</v>
      </c>
      <c r="H769" s="5" t="s">
        <v>9</v>
      </c>
      <c r="I769" s="5" t="s">
        <v>10</v>
      </c>
      <c r="J769" s="5" t="s">
        <v>19</v>
      </c>
      <c r="K769" s="6" t="s">
        <v>20</v>
      </c>
      <c r="L769" s="5" t="s">
        <v>11</v>
      </c>
    </row>
    <row r="770" spans="1:12" ht="36">
      <c r="A770" s="2" t="s">
        <v>12</v>
      </c>
      <c r="B770" s="10" t="s">
        <v>678</v>
      </c>
      <c r="C770" s="10"/>
      <c r="D770" s="7" t="s">
        <v>74</v>
      </c>
      <c r="E770" s="7" t="s">
        <v>138</v>
      </c>
      <c r="F770" s="7" t="s">
        <v>679</v>
      </c>
      <c r="G770" s="2">
        <v>70</v>
      </c>
      <c r="H770" s="8">
        <v>0</v>
      </c>
      <c r="I770" s="8">
        <f>H770*G770</f>
        <v>0</v>
      </c>
      <c r="J770" s="8"/>
      <c r="K770" s="8"/>
      <c r="L770" s="8">
        <f>I770+K770</f>
        <v>0</v>
      </c>
    </row>
    <row r="771" spans="1:12" ht="36">
      <c r="A771" s="2" t="s">
        <v>22</v>
      </c>
      <c r="B771" s="21" t="s">
        <v>680</v>
      </c>
      <c r="C771" s="53"/>
      <c r="D771" s="7" t="s">
        <v>74</v>
      </c>
      <c r="E771" s="7" t="s">
        <v>681</v>
      </c>
      <c r="F771" s="7" t="s">
        <v>682</v>
      </c>
      <c r="G771" s="2">
        <v>10</v>
      </c>
      <c r="H771" s="8">
        <v>0</v>
      </c>
      <c r="I771" s="8">
        <f>H771*G771</f>
        <v>0</v>
      </c>
      <c r="J771" s="8"/>
      <c r="K771" s="8"/>
      <c r="L771" s="8">
        <f>I771+K771</f>
        <v>0</v>
      </c>
    </row>
    <row r="772" spans="1:12">
      <c r="A772" s="70" t="s">
        <v>18</v>
      </c>
      <c r="B772" s="70"/>
      <c r="C772" s="70"/>
      <c r="D772" s="70"/>
      <c r="E772" s="70"/>
      <c r="F772" s="70"/>
      <c r="G772" s="70"/>
      <c r="H772" s="70"/>
      <c r="I772" s="9">
        <f>SUM(I770:I771)</f>
        <v>0</v>
      </c>
      <c r="J772" s="9" t="s">
        <v>23</v>
      </c>
      <c r="K772" s="9">
        <f>SUM(K770:K771)</f>
        <v>0</v>
      </c>
      <c r="L772" s="9">
        <f>SUM(L770:L771)</f>
        <v>0</v>
      </c>
    </row>
    <row r="774" spans="1:12">
      <c r="A774" s="68" t="s">
        <v>683</v>
      </c>
      <c r="B774" s="69"/>
    </row>
    <row r="775" spans="1:12" ht="36">
      <c r="A775" s="4" t="s">
        <v>3</v>
      </c>
      <c r="B775" s="4" t="s">
        <v>4</v>
      </c>
      <c r="C775" s="4" t="s">
        <v>5</v>
      </c>
      <c r="D775" s="4" t="s">
        <v>6</v>
      </c>
      <c r="E775" s="4" t="s">
        <v>7</v>
      </c>
      <c r="F775" s="5" t="s">
        <v>8</v>
      </c>
      <c r="G775" s="4" t="s">
        <v>16</v>
      </c>
      <c r="H775" s="5" t="s">
        <v>9</v>
      </c>
      <c r="I775" s="5" t="s">
        <v>10</v>
      </c>
      <c r="J775" s="5" t="s">
        <v>19</v>
      </c>
      <c r="K775" s="6" t="s">
        <v>20</v>
      </c>
      <c r="L775" s="5" t="s">
        <v>11</v>
      </c>
    </row>
    <row r="776" spans="1:12" ht="60">
      <c r="A776" s="2" t="s">
        <v>12</v>
      </c>
      <c r="B776" s="10" t="s">
        <v>684</v>
      </c>
      <c r="C776" s="10"/>
      <c r="D776" s="7" t="s">
        <v>685</v>
      </c>
      <c r="E776" s="7" t="s">
        <v>686</v>
      </c>
      <c r="F776" s="7" t="s">
        <v>570</v>
      </c>
      <c r="G776" s="2">
        <v>65</v>
      </c>
      <c r="H776" s="8">
        <v>0</v>
      </c>
      <c r="I776" s="8">
        <f>H776*G776</f>
        <v>0</v>
      </c>
      <c r="J776" s="8"/>
      <c r="K776" s="8"/>
      <c r="L776" s="8">
        <f>I776+K776</f>
        <v>0</v>
      </c>
    </row>
    <row r="777" spans="1:12">
      <c r="A777" s="70" t="s">
        <v>18</v>
      </c>
      <c r="B777" s="70"/>
      <c r="C777" s="70"/>
      <c r="D777" s="70"/>
      <c r="E777" s="70"/>
      <c r="F777" s="70"/>
      <c r="G777" s="70"/>
      <c r="H777" s="70"/>
      <c r="I777" s="9">
        <f>I776</f>
        <v>0</v>
      </c>
      <c r="J777" s="9" t="s">
        <v>23</v>
      </c>
      <c r="K777" s="9">
        <f>K776</f>
        <v>0</v>
      </c>
      <c r="L777" s="9">
        <f>L776</f>
        <v>0</v>
      </c>
    </row>
    <row r="779" spans="1:12">
      <c r="A779" s="68" t="s">
        <v>687</v>
      </c>
      <c r="B779" s="69"/>
    </row>
    <row r="780" spans="1:12" ht="36">
      <c r="A780" s="4" t="s">
        <v>3</v>
      </c>
      <c r="B780" s="4" t="s">
        <v>4</v>
      </c>
      <c r="C780" s="4" t="s">
        <v>5</v>
      </c>
      <c r="D780" s="4" t="s">
        <v>6</v>
      </c>
      <c r="E780" s="4" t="s">
        <v>7</v>
      </c>
      <c r="F780" s="5" t="s">
        <v>8</v>
      </c>
      <c r="G780" s="4" t="s">
        <v>16</v>
      </c>
      <c r="H780" s="5" t="s">
        <v>9</v>
      </c>
      <c r="I780" s="5" t="s">
        <v>10</v>
      </c>
      <c r="J780" s="5" t="s">
        <v>19</v>
      </c>
      <c r="K780" s="6" t="s">
        <v>20</v>
      </c>
      <c r="L780" s="5" t="s">
        <v>11</v>
      </c>
    </row>
    <row r="781" spans="1:12">
      <c r="A781" s="2" t="s">
        <v>12</v>
      </c>
      <c r="B781" s="10" t="s">
        <v>688</v>
      </c>
      <c r="C781" s="10"/>
      <c r="D781" s="7" t="s">
        <v>689</v>
      </c>
      <c r="E781" s="7" t="s">
        <v>690</v>
      </c>
      <c r="F781" s="7" t="s">
        <v>154</v>
      </c>
      <c r="G781" s="2">
        <v>10</v>
      </c>
      <c r="H781" s="8">
        <v>0</v>
      </c>
      <c r="I781" s="8">
        <f>H781*G781</f>
        <v>0</v>
      </c>
      <c r="J781" s="8"/>
      <c r="K781" s="8"/>
      <c r="L781" s="8">
        <f>I781+K781</f>
        <v>0</v>
      </c>
    </row>
    <row r="782" spans="1:12" ht="24">
      <c r="A782" s="2" t="s">
        <v>22</v>
      </c>
      <c r="B782" s="10" t="s">
        <v>691</v>
      </c>
      <c r="C782" s="10"/>
      <c r="D782" s="7" t="s">
        <v>692</v>
      </c>
      <c r="E782" s="7" t="s">
        <v>693</v>
      </c>
      <c r="F782" s="7" t="s">
        <v>491</v>
      </c>
      <c r="G782" s="2">
        <v>60</v>
      </c>
      <c r="H782" s="8">
        <v>0</v>
      </c>
      <c r="I782" s="8">
        <f t="shared" ref="I782:I784" si="84">H782*G782</f>
        <v>0</v>
      </c>
      <c r="J782" s="8"/>
      <c r="K782" s="8"/>
      <c r="L782" s="8">
        <f t="shared" ref="L782:L784" si="85">I782+K782</f>
        <v>0</v>
      </c>
    </row>
    <row r="783" spans="1:12" ht="24">
      <c r="A783" s="2" t="s">
        <v>39</v>
      </c>
      <c r="B783" s="10" t="s">
        <v>694</v>
      </c>
      <c r="C783" s="10"/>
      <c r="D783" s="7" t="s">
        <v>692</v>
      </c>
      <c r="E783" s="7" t="s">
        <v>695</v>
      </c>
      <c r="F783" s="7" t="s">
        <v>491</v>
      </c>
      <c r="G783" s="2">
        <v>215</v>
      </c>
      <c r="H783" s="8">
        <v>0</v>
      </c>
      <c r="I783" s="8">
        <f t="shared" si="84"/>
        <v>0</v>
      </c>
      <c r="J783" s="8"/>
      <c r="K783" s="8"/>
      <c r="L783" s="8">
        <f t="shared" si="85"/>
        <v>0</v>
      </c>
    </row>
    <row r="784" spans="1:12" ht="24">
      <c r="A784" s="2" t="s">
        <v>40</v>
      </c>
      <c r="B784" s="10" t="s">
        <v>696</v>
      </c>
      <c r="C784" s="10"/>
      <c r="D784" s="7" t="s">
        <v>692</v>
      </c>
      <c r="E784" s="7" t="s">
        <v>697</v>
      </c>
      <c r="F784" s="7" t="s">
        <v>491</v>
      </c>
      <c r="G784" s="2">
        <v>20</v>
      </c>
      <c r="H784" s="8">
        <v>0</v>
      </c>
      <c r="I784" s="8">
        <f t="shared" si="84"/>
        <v>0</v>
      </c>
      <c r="J784" s="8"/>
      <c r="K784" s="8"/>
      <c r="L784" s="8">
        <f t="shared" si="85"/>
        <v>0</v>
      </c>
    </row>
    <row r="785" spans="1:12">
      <c r="A785" s="70" t="s">
        <v>18</v>
      </c>
      <c r="B785" s="70"/>
      <c r="C785" s="70"/>
      <c r="D785" s="70"/>
      <c r="E785" s="70"/>
      <c r="F785" s="70"/>
      <c r="G785" s="70"/>
      <c r="H785" s="70"/>
      <c r="I785" s="9">
        <f>SUM(I781:I784)</f>
        <v>0</v>
      </c>
      <c r="J785" s="9" t="s">
        <v>23</v>
      </c>
      <c r="K785" s="9">
        <f>SUM(K781:K784)</f>
        <v>0</v>
      </c>
      <c r="L785" s="9">
        <f>SUM(L781:L784)</f>
        <v>0</v>
      </c>
    </row>
    <row r="787" spans="1:12">
      <c r="A787" s="68" t="s">
        <v>698</v>
      </c>
      <c r="B787" s="69"/>
    </row>
    <row r="788" spans="1:12" ht="36">
      <c r="A788" s="4" t="s">
        <v>3</v>
      </c>
      <c r="B788" s="4" t="s">
        <v>4</v>
      </c>
      <c r="C788" s="4" t="s">
        <v>5</v>
      </c>
      <c r="D788" s="4" t="s">
        <v>6</v>
      </c>
      <c r="E788" s="4" t="s">
        <v>7</v>
      </c>
      <c r="F788" s="5" t="s">
        <v>8</v>
      </c>
      <c r="G788" s="4" t="s">
        <v>16</v>
      </c>
      <c r="H788" s="5" t="s">
        <v>9</v>
      </c>
      <c r="I788" s="5" t="s">
        <v>10</v>
      </c>
      <c r="J788" s="5" t="s">
        <v>19</v>
      </c>
      <c r="K788" s="6" t="s">
        <v>20</v>
      </c>
      <c r="L788" s="5" t="s">
        <v>11</v>
      </c>
    </row>
    <row r="789" spans="1:12">
      <c r="A789" s="2" t="s">
        <v>12</v>
      </c>
      <c r="B789" s="13" t="s">
        <v>699</v>
      </c>
      <c r="C789" s="13"/>
      <c r="D789" s="18" t="s">
        <v>700</v>
      </c>
      <c r="E789" s="18" t="s">
        <v>135</v>
      </c>
      <c r="F789" s="7" t="s">
        <v>491</v>
      </c>
      <c r="G789" s="2">
        <v>10</v>
      </c>
      <c r="H789" s="8">
        <v>0</v>
      </c>
      <c r="I789" s="8">
        <f>H789*G789</f>
        <v>0</v>
      </c>
      <c r="J789" s="8"/>
      <c r="K789" s="8"/>
      <c r="L789" s="8">
        <f>I789+K789</f>
        <v>0</v>
      </c>
    </row>
    <row r="790" spans="1:12">
      <c r="A790" s="70" t="s">
        <v>18</v>
      </c>
      <c r="B790" s="70"/>
      <c r="C790" s="70"/>
      <c r="D790" s="70"/>
      <c r="E790" s="70"/>
      <c r="F790" s="70"/>
      <c r="G790" s="70"/>
      <c r="H790" s="70"/>
      <c r="I790" s="9">
        <f>I789</f>
        <v>0</v>
      </c>
      <c r="J790" s="9" t="s">
        <v>23</v>
      </c>
      <c r="K790" s="9">
        <f>K789</f>
        <v>0</v>
      </c>
      <c r="L790" s="9">
        <f>L789</f>
        <v>0</v>
      </c>
    </row>
    <row r="792" spans="1:12">
      <c r="A792" s="68" t="s">
        <v>701</v>
      </c>
      <c r="B792" s="69"/>
    </row>
    <row r="793" spans="1:12" ht="36">
      <c r="A793" s="4" t="s">
        <v>3</v>
      </c>
      <c r="B793" s="4" t="s">
        <v>4</v>
      </c>
      <c r="C793" s="4" t="s">
        <v>5</v>
      </c>
      <c r="D793" s="4" t="s">
        <v>6</v>
      </c>
      <c r="E793" s="4" t="s">
        <v>7</v>
      </c>
      <c r="F793" s="5" t="s">
        <v>8</v>
      </c>
      <c r="G793" s="4" t="s">
        <v>16</v>
      </c>
      <c r="H793" s="5" t="s">
        <v>9</v>
      </c>
      <c r="I793" s="5" t="s">
        <v>10</v>
      </c>
      <c r="J793" s="5" t="s">
        <v>19</v>
      </c>
      <c r="K793" s="6" t="s">
        <v>20</v>
      </c>
      <c r="L793" s="5" t="s">
        <v>11</v>
      </c>
    </row>
    <row r="794" spans="1:12">
      <c r="A794" s="2" t="s">
        <v>12</v>
      </c>
      <c r="B794" s="10" t="s">
        <v>702</v>
      </c>
      <c r="C794" s="10"/>
      <c r="D794" s="7" t="s">
        <v>112</v>
      </c>
      <c r="E794" s="7" t="s">
        <v>703</v>
      </c>
      <c r="F794" s="12" t="s">
        <v>67</v>
      </c>
      <c r="G794" s="2">
        <v>30</v>
      </c>
      <c r="H794" s="8">
        <v>0</v>
      </c>
      <c r="I794" s="8">
        <f>H794*G794</f>
        <v>0</v>
      </c>
      <c r="J794" s="8"/>
      <c r="K794" s="8"/>
      <c r="L794" s="8">
        <f>I794+K794</f>
        <v>0</v>
      </c>
    </row>
    <row r="795" spans="1:12">
      <c r="A795" s="70" t="s">
        <v>18</v>
      </c>
      <c r="B795" s="70"/>
      <c r="C795" s="70"/>
      <c r="D795" s="70"/>
      <c r="E795" s="70"/>
      <c r="F795" s="70"/>
      <c r="G795" s="70"/>
      <c r="H795" s="70"/>
      <c r="I795" s="9">
        <f>I794</f>
        <v>0</v>
      </c>
      <c r="J795" s="9" t="s">
        <v>23</v>
      </c>
      <c r="K795" s="9">
        <f>K794</f>
        <v>0</v>
      </c>
      <c r="L795" s="9">
        <f>L794</f>
        <v>0</v>
      </c>
    </row>
    <row r="797" spans="1:12">
      <c r="A797" s="68" t="s">
        <v>704</v>
      </c>
      <c r="B797" s="69"/>
    </row>
    <row r="798" spans="1:12" ht="36">
      <c r="A798" s="4" t="s">
        <v>3</v>
      </c>
      <c r="B798" s="4" t="s">
        <v>4</v>
      </c>
      <c r="C798" s="4" t="s">
        <v>5</v>
      </c>
      <c r="D798" s="4" t="s">
        <v>6</v>
      </c>
      <c r="E798" s="4" t="s">
        <v>7</v>
      </c>
      <c r="F798" s="5" t="s">
        <v>8</v>
      </c>
      <c r="G798" s="4" t="s">
        <v>16</v>
      </c>
      <c r="H798" s="5" t="s">
        <v>9</v>
      </c>
      <c r="I798" s="5" t="s">
        <v>10</v>
      </c>
      <c r="J798" s="5" t="s">
        <v>19</v>
      </c>
      <c r="K798" s="6" t="s">
        <v>20</v>
      </c>
      <c r="L798" s="5" t="s">
        <v>11</v>
      </c>
    </row>
    <row r="799" spans="1:12" ht="120">
      <c r="A799" s="2" t="s">
        <v>12</v>
      </c>
      <c r="B799" s="21" t="s">
        <v>705</v>
      </c>
      <c r="C799" s="21"/>
      <c r="D799" s="34" t="s">
        <v>706</v>
      </c>
      <c r="E799" s="34" t="s">
        <v>484</v>
      </c>
      <c r="F799" s="34" t="s">
        <v>707</v>
      </c>
      <c r="G799" s="2">
        <v>10</v>
      </c>
      <c r="H799" s="8">
        <v>0</v>
      </c>
      <c r="I799" s="8">
        <f>H799*G799</f>
        <v>0</v>
      </c>
      <c r="J799" s="8"/>
      <c r="K799" s="8"/>
      <c r="L799" s="8">
        <f>I799+K799</f>
        <v>0</v>
      </c>
    </row>
    <row r="800" spans="1:12" ht="120">
      <c r="A800" s="2" t="s">
        <v>22</v>
      </c>
      <c r="B800" s="21" t="s">
        <v>708</v>
      </c>
      <c r="C800" s="21"/>
      <c r="D800" s="34" t="s">
        <v>706</v>
      </c>
      <c r="E800" s="34" t="s">
        <v>709</v>
      </c>
      <c r="F800" s="34" t="s">
        <v>707</v>
      </c>
      <c r="G800" s="2">
        <v>75</v>
      </c>
      <c r="H800" s="8">
        <v>0</v>
      </c>
      <c r="I800" s="8">
        <f>H800*G800</f>
        <v>0</v>
      </c>
      <c r="J800" s="8"/>
      <c r="K800" s="8"/>
      <c r="L800" s="8">
        <f>I800+K800</f>
        <v>0</v>
      </c>
    </row>
    <row r="801" spans="1:12">
      <c r="A801" s="70" t="s">
        <v>18</v>
      </c>
      <c r="B801" s="70"/>
      <c r="C801" s="70"/>
      <c r="D801" s="70"/>
      <c r="E801" s="70"/>
      <c r="F801" s="70"/>
      <c r="G801" s="70"/>
      <c r="H801" s="70"/>
      <c r="I801" s="9">
        <f>SUM(I799:I800)</f>
        <v>0</v>
      </c>
      <c r="J801" s="9" t="s">
        <v>23</v>
      </c>
      <c r="K801" s="9">
        <f>SUM(K799:K800)</f>
        <v>0</v>
      </c>
      <c r="L801" s="9">
        <f>SUM(L799:L800)</f>
        <v>0</v>
      </c>
    </row>
    <row r="803" spans="1:12">
      <c r="A803" s="68" t="s">
        <v>710</v>
      </c>
      <c r="B803" s="69"/>
    </row>
    <row r="804" spans="1:12" ht="36">
      <c r="A804" s="4" t="s">
        <v>3</v>
      </c>
      <c r="B804" s="4" t="s">
        <v>4</v>
      </c>
      <c r="C804" s="4" t="s">
        <v>5</v>
      </c>
      <c r="D804" s="4" t="s">
        <v>6</v>
      </c>
      <c r="E804" s="4" t="s">
        <v>7</v>
      </c>
      <c r="F804" s="5" t="s">
        <v>8</v>
      </c>
      <c r="G804" s="4" t="s">
        <v>16</v>
      </c>
      <c r="H804" s="5" t="s">
        <v>9</v>
      </c>
      <c r="I804" s="5" t="s">
        <v>10</v>
      </c>
      <c r="J804" s="5" t="s">
        <v>19</v>
      </c>
      <c r="K804" s="6" t="s">
        <v>20</v>
      </c>
      <c r="L804" s="5" t="s">
        <v>11</v>
      </c>
    </row>
    <row r="805" spans="1:12" ht="36">
      <c r="A805" s="2" t="s">
        <v>12</v>
      </c>
      <c r="B805" s="10" t="s">
        <v>711</v>
      </c>
      <c r="C805" s="10"/>
      <c r="D805" s="7" t="s">
        <v>712</v>
      </c>
      <c r="E805" s="7" t="s">
        <v>713</v>
      </c>
      <c r="F805" s="7" t="s">
        <v>714</v>
      </c>
      <c r="G805" s="2">
        <v>25</v>
      </c>
      <c r="H805" s="8">
        <v>0</v>
      </c>
      <c r="I805" s="8">
        <f>H805*G805</f>
        <v>0</v>
      </c>
      <c r="J805" s="8"/>
      <c r="K805" s="8"/>
      <c r="L805" s="8">
        <f>I805+K805</f>
        <v>0</v>
      </c>
    </row>
    <row r="806" spans="1:12">
      <c r="A806" s="70" t="s">
        <v>18</v>
      </c>
      <c r="B806" s="70"/>
      <c r="C806" s="70"/>
      <c r="D806" s="70"/>
      <c r="E806" s="70"/>
      <c r="F806" s="70"/>
      <c r="G806" s="70"/>
      <c r="H806" s="70"/>
      <c r="I806" s="9">
        <f>I805</f>
        <v>0</v>
      </c>
      <c r="J806" s="9" t="s">
        <v>23</v>
      </c>
      <c r="K806" s="9">
        <f>K805</f>
        <v>0</v>
      </c>
      <c r="L806" s="9">
        <f>L805</f>
        <v>0</v>
      </c>
    </row>
    <row r="808" spans="1:12">
      <c r="A808" s="68" t="s">
        <v>715</v>
      </c>
      <c r="B808" s="69"/>
    </row>
    <row r="809" spans="1:12" ht="36">
      <c r="A809" s="4" t="s">
        <v>3</v>
      </c>
      <c r="B809" s="4" t="s">
        <v>4</v>
      </c>
      <c r="C809" s="4" t="s">
        <v>5</v>
      </c>
      <c r="D809" s="4" t="s">
        <v>6</v>
      </c>
      <c r="E809" s="4" t="s">
        <v>7</v>
      </c>
      <c r="F809" s="5" t="s">
        <v>8</v>
      </c>
      <c r="G809" s="4" t="s">
        <v>16</v>
      </c>
      <c r="H809" s="5" t="s">
        <v>9</v>
      </c>
      <c r="I809" s="5" t="s">
        <v>10</v>
      </c>
      <c r="J809" s="5" t="s">
        <v>19</v>
      </c>
      <c r="K809" s="6" t="s">
        <v>20</v>
      </c>
      <c r="L809" s="5" t="s">
        <v>11</v>
      </c>
    </row>
    <row r="810" spans="1:12" ht="36">
      <c r="A810" s="2" t="s">
        <v>12</v>
      </c>
      <c r="B810" s="10" t="s">
        <v>716</v>
      </c>
      <c r="C810" s="10"/>
      <c r="D810" s="7" t="s">
        <v>717</v>
      </c>
      <c r="E810" s="7" t="s">
        <v>718</v>
      </c>
      <c r="F810" s="7" t="s">
        <v>719</v>
      </c>
      <c r="G810" s="2">
        <v>2</v>
      </c>
      <c r="H810" s="8">
        <v>0</v>
      </c>
      <c r="I810" s="8">
        <f>H810*G810</f>
        <v>0</v>
      </c>
      <c r="J810" s="8"/>
      <c r="K810" s="8"/>
      <c r="L810" s="8">
        <f>I810+K810</f>
        <v>0</v>
      </c>
    </row>
    <row r="811" spans="1:12" ht="72">
      <c r="A811" s="2" t="s">
        <v>22</v>
      </c>
      <c r="B811" s="10" t="s">
        <v>720</v>
      </c>
      <c r="C811" s="10"/>
      <c r="D811" s="7" t="s">
        <v>74</v>
      </c>
      <c r="E811" s="7" t="s">
        <v>721</v>
      </c>
      <c r="F811" s="7" t="s">
        <v>719</v>
      </c>
      <c r="G811" s="2">
        <v>5</v>
      </c>
      <c r="H811" s="8">
        <v>0</v>
      </c>
      <c r="I811" s="8">
        <f t="shared" ref="I811:I815" si="86">H811*G811</f>
        <v>0</v>
      </c>
      <c r="J811" s="8"/>
      <c r="K811" s="8"/>
      <c r="L811" s="8">
        <f t="shared" ref="L811:L815" si="87">I811+K811</f>
        <v>0</v>
      </c>
    </row>
    <row r="812" spans="1:12" ht="72">
      <c r="A812" s="2" t="s">
        <v>39</v>
      </c>
      <c r="B812" s="10" t="s">
        <v>722</v>
      </c>
      <c r="C812" s="10"/>
      <c r="D812" s="7" t="s">
        <v>74</v>
      </c>
      <c r="E812" s="7" t="s">
        <v>721</v>
      </c>
      <c r="F812" s="7" t="s">
        <v>719</v>
      </c>
      <c r="G812" s="2">
        <v>5</v>
      </c>
      <c r="H812" s="8">
        <v>0</v>
      </c>
      <c r="I812" s="8">
        <f t="shared" si="86"/>
        <v>0</v>
      </c>
      <c r="J812" s="8"/>
      <c r="K812" s="8"/>
      <c r="L812" s="8">
        <f t="shared" si="87"/>
        <v>0</v>
      </c>
    </row>
    <row r="813" spans="1:12" ht="24">
      <c r="A813" s="2" t="s">
        <v>40</v>
      </c>
      <c r="B813" s="10" t="s">
        <v>723</v>
      </c>
      <c r="C813" s="10"/>
      <c r="D813" s="7" t="s">
        <v>74</v>
      </c>
      <c r="E813" s="7" t="s">
        <v>724</v>
      </c>
      <c r="F813" s="7" t="s">
        <v>719</v>
      </c>
      <c r="G813" s="2">
        <v>10</v>
      </c>
      <c r="H813" s="8">
        <v>0</v>
      </c>
      <c r="I813" s="8">
        <f t="shared" si="86"/>
        <v>0</v>
      </c>
      <c r="J813" s="8"/>
      <c r="K813" s="8"/>
      <c r="L813" s="8">
        <f t="shared" si="87"/>
        <v>0</v>
      </c>
    </row>
    <row r="814" spans="1:12" ht="24">
      <c r="A814" s="2" t="s">
        <v>122</v>
      </c>
      <c r="B814" s="10" t="s">
        <v>725</v>
      </c>
      <c r="C814" s="10"/>
      <c r="D814" s="7" t="s">
        <v>74</v>
      </c>
      <c r="E814" s="7" t="s">
        <v>724</v>
      </c>
      <c r="F814" s="7" t="s">
        <v>719</v>
      </c>
      <c r="G814" s="2">
        <v>2</v>
      </c>
      <c r="H814" s="8">
        <v>0</v>
      </c>
      <c r="I814" s="8">
        <f t="shared" si="86"/>
        <v>0</v>
      </c>
      <c r="J814" s="8"/>
      <c r="K814" s="8"/>
      <c r="L814" s="8">
        <f t="shared" si="87"/>
        <v>0</v>
      </c>
    </row>
    <row r="815" spans="1:12" ht="24">
      <c r="A815" s="2" t="s">
        <v>328</v>
      </c>
      <c r="B815" s="10" t="s">
        <v>726</v>
      </c>
      <c r="C815" s="10"/>
      <c r="D815" s="7" t="s">
        <v>74</v>
      </c>
      <c r="E815" s="7" t="s">
        <v>724</v>
      </c>
      <c r="F815" s="7" t="s">
        <v>719</v>
      </c>
      <c r="G815" s="2">
        <v>2</v>
      </c>
      <c r="H815" s="8">
        <v>0</v>
      </c>
      <c r="I815" s="8">
        <f t="shared" si="86"/>
        <v>0</v>
      </c>
      <c r="J815" s="8"/>
      <c r="K815" s="8"/>
      <c r="L815" s="8">
        <f t="shared" si="87"/>
        <v>0</v>
      </c>
    </row>
    <row r="816" spans="1:12">
      <c r="A816" s="70" t="s">
        <v>18</v>
      </c>
      <c r="B816" s="70"/>
      <c r="C816" s="70"/>
      <c r="D816" s="70"/>
      <c r="E816" s="70"/>
      <c r="F816" s="70"/>
      <c r="G816" s="70"/>
      <c r="H816" s="70"/>
      <c r="I816" s="9">
        <f>SUM(I810:I815)</f>
        <v>0</v>
      </c>
      <c r="J816" s="9" t="s">
        <v>23</v>
      </c>
      <c r="K816" s="9">
        <f>SUM(K810:K815)</f>
        <v>0</v>
      </c>
      <c r="L816" s="9">
        <f>SUM(L810:L815)</f>
        <v>0</v>
      </c>
    </row>
    <row r="818" spans="1:12">
      <c r="A818" s="68" t="s">
        <v>727</v>
      </c>
      <c r="B818" s="69"/>
    </row>
    <row r="819" spans="1:12" ht="36">
      <c r="A819" s="4" t="s">
        <v>3</v>
      </c>
      <c r="B819" s="4" t="s">
        <v>4</v>
      </c>
      <c r="C819" s="4" t="s">
        <v>5</v>
      </c>
      <c r="D819" s="4" t="s">
        <v>6</v>
      </c>
      <c r="E819" s="4" t="s">
        <v>7</v>
      </c>
      <c r="F819" s="5" t="s">
        <v>8</v>
      </c>
      <c r="G819" s="4" t="s">
        <v>16</v>
      </c>
      <c r="H819" s="5" t="s">
        <v>9</v>
      </c>
      <c r="I819" s="5" t="s">
        <v>10</v>
      </c>
      <c r="J819" s="5" t="s">
        <v>19</v>
      </c>
      <c r="K819" s="6" t="s">
        <v>20</v>
      </c>
      <c r="L819" s="5" t="s">
        <v>11</v>
      </c>
    </row>
    <row r="820" spans="1:12">
      <c r="A820" s="2" t="s">
        <v>12</v>
      </c>
      <c r="B820" s="10" t="s">
        <v>728</v>
      </c>
      <c r="C820" s="10"/>
      <c r="D820" s="7" t="s">
        <v>48</v>
      </c>
      <c r="E820" s="7" t="s">
        <v>729</v>
      </c>
      <c r="F820" s="7" t="s">
        <v>172</v>
      </c>
      <c r="G820" s="2">
        <v>10</v>
      </c>
      <c r="H820" s="8">
        <v>0</v>
      </c>
      <c r="I820" s="8">
        <f>H820*G820</f>
        <v>0</v>
      </c>
      <c r="J820" s="8"/>
      <c r="K820" s="8"/>
      <c r="L820" s="8">
        <f>I820+K820</f>
        <v>0</v>
      </c>
    </row>
    <row r="821" spans="1:12">
      <c r="A821" s="2" t="s">
        <v>22</v>
      </c>
      <c r="B821" s="10" t="s">
        <v>728</v>
      </c>
      <c r="C821" s="10"/>
      <c r="D821" s="7" t="s">
        <v>48</v>
      </c>
      <c r="E821" s="7" t="s">
        <v>730</v>
      </c>
      <c r="F821" s="7" t="s">
        <v>172</v>
      </c>
      <c r="G821" s="2">
        <v>20</v>
      </c>
      <c r="H821" s="8">
        <v>0</v>
      </c>
      <c r="I821" s="8">
        <f>H821*G821</f>
        <v>0</v>
      </c>
      <c r="J821" s="8"/>
      <c r="K821" s="8"/>
      <c r="L821" s="8">
        <f>I821+K821</f>
        <v>0</v>
      </c>
    </row>
    <row r="822" spans="1:12">
      <c r="A822" s="70" t="s">
        <v>18</v>
      </c>
      <c r="B822" s="70"/>
      <c r="C822" s="70"/>
      <c r="D822" s="70"/>
      <c r="E822" s="70"/>
      <c r="F822" s="70"/>
      <c r="G822" s="70"/>
      <c r="H822" s="70"/>
      <c r="I822" s="9">
        <f>SUM(I820:I821)</f>
        <v>0</v>
      </c>
      <c r="J822" s="9" t="s">
        <v>23</v>
      </c>
      <c r="K822" s="9">
        <f>SUM(K820:K821)</f>
        <v>0</v>
      </c>
      <c r="L822" s="9">
        <f>SUM(L820:L821)</f>
        <v>0</v>
      </c>
    </row>
    <row r="824" spans="1:12">
      <c r="A824" s="68" t="s">
        <v>731</v>
      </c>
      <c r="B824" s="69"/>
    </row>
    <row r="825" spans="1:12" ht="36">
      <c r="A825" s="4" t="s">
        <v>3</v>
      </c>
      <c r="B825" s="4" t="s">
        <v>4</v>
      </c>
      <c r="C825" s="4" t="s">
        <v>5</v>
      </c>
      <c r="D825" s="4" t="s">
        <v>6</v>
      </c>
      <c r="E825" s="4" t="s">
        <v>7</v>
      </c>
      <c r="F825" s="5" t="s">
        <v>8</v>
      </c>
      <c r="G825" s="4" t="s">
        <v>16</v>
      </c>
      <c r="H825" s="5" t="s">
        <v>9</v>
      </c>
      <c r="I825" s="5" t="s">
        <v>10</v>
      </c>
      <c r="J825" s="5" t="s">
        <v>19</v>
      </c>
      <c r="K825" s="6" t="s">
        <v>20</v>
      </c>
      <c r="L825" s="5" t="s">
        <v>11</v>
      </c>
    </row>
    <row r="826" spans="1:12" ht="36">
      <c r="A826" s="2" t="s">
        <v>12</v>
      </c>
      <c r="B826" s="10" t="s">
        <v>732</v>
      </c>
      <c r="C826" s="10"/>
      <c r="D826" s="7" t="s">
        <v>42</v>
      </c>
      <c r="E826" s="20" t="s">
        <v>87</v>
      </c>
      <c r="F826" s="7" t="s">
        <v>420</v>
      </c>
      <c r="G826" s="2">
        <v>765</v>
      </c>
      <c r="H826" s="8">
        <v>0</v>
      </c>
      <c r="I826" s="8">
        <f>H826*G826</f>
        <v>0</v>
      </c>
      <c r="J826" s="8"/>
      <c r="K826" s="8"/>
      <c r="L826" s="8">
        <f>I826+K826</f>
        <v>0</v>
      </c>
    </row>
    <row r="827" spans="1:12">
      <c r="A827" s="70" t="s">
        <v>18</v>
      </c>
      <c r="B827" s="70"/>
      <c r="C827" s="70"/>
      <c r="D827" s="70"/>
      <c r="E827" s="70"/>
      <c r="F827" s="70"/>
      <c r="G827" s="70"/>
      <c r="H827" s="70"/>
      <c r="I827" s="9">
        <f>I826</f>
        <v>0</v>
      </c>
      <c r="J827" s="9" t="s">
        <v>23</v>
      </c>
      <c r="K827" s="9">
        <f>K826</f>
        <v>0</v>
      </c>
      <c r="L827" s="9">
        <f>L826</f>
        <v>0</v>
      </c>
    </row>
    <row r="829" spans="1:12">
      <c r="A829" s="68" t="s">
        <v>733</v>
      </c>
      <c r="B829" s="69"/>
    </row>
    <row r="830" spans="1:12" ht="36">
      <c r="A830" s="4" t="s">
        <v>3</v>
      </c>
      <c r="B830" s="4" t="s">
        <v>4</v>
      </c>
      <c r="C830" s="4" t="s">
        <v>5</v>
      </c>
      <c r="D830" s="4" t="s">
        <v>6</v>
      </c>
      <c r="E830" s="4" t="s">
        <v>7</v>
      </c>
      <c r="F830" s="5" t="s">
        <v>8</v>
      </c>
      <c r="G830" s="4" t="s">
        <v>16</v>
      </c>
      <c r="H830" s="5" t="s">
        <v>9</v>
      </c>
      <c r="I830" s="5" t="s">
        <v>10</v>
      </c>
      <c r="J830" s="5" t="s">
        <v>19</v>
      </c>
      <c r="K830" s="6" t="s">
        <v>20</v>
      </c>
      <c r="L830" s="5" t="s">
        <v>11</v>
      </c>
    </row>
    <row r="831" spans="1:12">
      <c r="A831" s="2" t="s">
        <v>12</v>
      </c>
      <c r="B831" s="10" t="s">
        <v>734</v>
      </c>
      <c r="C831" s="10"/>
      <c r="D831" s="7" t="s">
        <v>735</v>
      </c>
      <c r="E831" s="7" t="s">
        <v>193</v>
      </c>
      <c r="F831" s="7" t="s">
        <v>184</v>
      </c>
      <c r="G831" s="2">
        <v>40</v>
      </c>
      <c r="H831" s="8">
        <v>0</v>
      </c>
      <c r="I831" s="8">
        <f>H831*G831</f>
        <v>0</v>
      </c>
      <c r="J831" s="8"/>
      <c r="K831" s="8"/>
      <c r="L831" s="8">
        <f>I831+K831</f>
        <v>0</v>
      </c>
    </row>
    <row r="832" spans="1:12" ht="24">
      <c r="A832" s="2" t="s">
        <v>22</v>
      </c>
      <c r="B832" s="10" t="s">
        <v>736</v>
      </c>
      <c r="C832" s="10"/>
      <c r="D832" s="7" t="s">
        <v>737</v>
      </c>
      <c r="E832" s="7" t="s">
        <v>738</v>
      </c>
      <c r="F832" s="7" t="s">
        <v>420</v>
      </c>
      <c r="G832" s="2">
        <v>2</v>
      </c>
      <c r="H832" s="8">
        <v>0</v>
      </c>
      <c r="I832" s="8">
        <f>H832*G832</f>
        <v>0</v>
      </c>
      <c r="J832" s="8"/>
      <c r="K832" s="8"/>
      <c r="L832" s="8">
        <f>I832+K832</f>
        <v>0</v>
      </c>
    </row>
    <row r="833" spans="1:12">
      <c r="A833" s="70" t="s">
        <v>18</v>
      </c>
      <c r="B833" s="70"/>
      <c r="C833" s="70"/>
      <c r="D833" s="70"/>
      <c r="E833" s="70"/>
      <c r="F833" s="70"/>
      <c r="G833" s="70"/>
      <c r="H833" s="70"/>
      <c r="I833" s="9">
        <f>SUM(I831:I832)</f>
        <v>0</v>
      </c>
      <c r="J833" s="9" t="s">
        <v>23</v>
      </c>
      <c r="K833" s="9">
        <f>SUM(K831:K832)</f>
        <v>0</v>
      </c>
      <c r="L833" s="9">
        <f>SUM(L831:L832)</f>
        <v>0</v>
      </c>
    </row>
    <row r="835" spans="1:12">
      <c r="A835" s="68" t="s">
        <v>739</v>
      </c>
      <c r="B835" s="69"/>
    </row>
    <row r="836" spans="1:12" ht="36">
      <c r="A836" s="4" t="s">
        <v>3</v>
      </c>
      <c r="B836" s="4" t="s">
        <v>4</v>
      </c>
      <c r="C836" s="4" t="s">
        <v>5</v>
      </c>
      <c r="D836" s="4" t="s">
        <v>6</v>
      </c>
      <c r="E836" s="4" t="s">
        <v>7</v>
      </c>
      <c r="F836" s="5" t="s">
        <v>8</v>
      </c>
      <c r="G836" s="4" t="s">
        <v>16</v>
      </c>
      <c r="H836" s="5" t="s">
        <v>9</v>
      </c>
      <c r="I836" s="5" t="s">
        <v>10</v>
      </c>
      <c r="J836" s="5" t="s">
        <v>19</v>
      </c>
      <c r="K836" s="6" t="s">
        <v>20</v>
      </c>
      <c r="L836" s="5" t="s">
        <v>11</v>
      </c>
    </row>
    <row r="837" spans="1:12">
      <c r="A837" s="2" t="s">
        <v>12</v>
      </c>
      <c r="B837" s="10" t="s">
        <v>740</v>
      </c>
      <c r="C837" s="10"/>
      <c r="D837" s="7" t="s">
        <v>741</v>
      </c>
      <c r="E837" s="7" t="s">
        <v>742</v>
      </c>
      <c r="F837" s="7" t="s">
        <v>104</v>
      </c>
      <c r="G837" s="2">
        <v>15</v>
      </c>
      <c r="H837" s="8">
        <v>0</v>
      </c>
      <c r="I837" s="8">
        <f>H837*G837</f>
        <v>0</v>
      </c>
      <c r="J837" s="8"/>
      <c r="K837" s="8"/>
      <c r="L837" s="8">
        <f>I837+K837</f>
        <v>0</v>
      </c>
    </row>
    <row r="838" spans="1:12">
      <c r="A838" s="70" t="s">
        <v>18</v>
      </c>
      <c r="B838" s="70"/>
      <c r="C838" s="70"/>
      <c r="D838" s="70"/>
      <c r="E838" s="70"/>
      <c r="F838" s="70"/>
      <c r="G838" s="70"/>
      <c r="H838" s="70"/>
      <c r="I838" s="9">
        <f>I837</f>
        <v>0</v>
      </c>
      <c r="J838" s="9" t="s">
        <v>23</v>
      </c>
      <c r="K838" s="9">
        <f>K837</f>
        <v>0</v>
      </c>
      <c r="L838" s="9">
        <f>L837</f>
        <v>0</v>
      </c>
    </row>
    <row r="840" spans="1:12">
      <c r="A840" s="68" t="s">
        <v>743</v>
      </c>
      <c r="B840" s="69"/>
    </row>
    <row r="841" spans="1:12" ht="36">
      <c r="A841" s="4" t="s">
        <v>3</v>
      </c>
      <c r="B841" s="4" t="s">
        <v>4</v>
      </c>
      <c r="C841" s="4" t="s">
        <v>5</v>
      </c>
      <c r="D841" s="4" t="s">
        <v>6</v>
      </c>
      <c r="E841" s="4" t="s">
        <v>7</v>
      </c>
      <c r="F841" s="5" t="s">
        <v>8</v>
      </c>
      <c r="G841" s="4" t="s">
        <v>16</v>
      </c>
      <c r="H841" s="5" t="s">
        <v>9</v>
      </c>
      <c r="I841" s="5" t="s">
        <v>10</v>
      </c>
      <c r="J841" s="5" t="s">
        <v>19</v>
      </c>
      <c r="K841" s="6" t="s">
        <v>20</v>
      </c>
      <c r="L841" s="5" t="s">
        <v>11</v>
      </c>
    </row>
    <row r="842" spans="1:12" ht="24">
      <c r="A842" s="2" t="s">
        <v>12</v>
      </c>
      <c r="B842" s="10" t="s">
        <v>744</v>
      </c>
      <c r="C842" s="10"/>
      <c r="D842" s="18" t="s">
        <v>61</v>
      </c>
      <c r="E842" s="18" t="s">
        <v>70</v>
      </c>
      <c r="F842" s="18" t="s">
        <v>50</v>
      </c>
      <c r="G842" s="2">
        <v>20</v>
      </c>
      <c r="H842" s="8">
        <v>0</v>
      </c>
      <c r="I842" s="8">
        <f>H842*G842</f>
        <v>0</v>
      </c>
      <c r="J842" s="8"/>
      <c r="K842" s="8"/>
      <c r="L842" s="8">
        <f>I842+K842</f>
        <v>0</v>
      </c>
    </row>
    <row r="843" spans="1:12">
      <c r="A843" s="2" t="s">
        <v>22</v>
      </c>
      <c r="B843" s="10" t="s">
        <v>745</v>
      </c>
      <c r="C843" s="10"/>
      <c r="D843" s="7" t="s">
        <v>61</v>
      </c>
      <c r="E843" s="7" t="s">
        <v>288</v>
      </c>
      <c r="F843" s="7" t="s">
        <v>172</v>
      </c>
      <c r="G843" s="2">
        <v>5</v>
      </c>
      <c r="H843" s="8">
        <v>0</v>
      </c>
      <c r="I843" s="8">
        <f>H843*G843</f>
        <v>0</v>
      </c>
      <c r="J843" s="8"/>
      <c r="K843" s="8"/>
      <c r="L843" s="8">
        <f>I843+K843</f>
        <v>0</v>
      </c>
    </row>
    <row r="844" spans="1:12">
      <c r="A844" s="70" t="s">
        <v>18</v>
      </c>
      <c r="B844" s="70"/>
      <c r="C844" s="70"/>
      <c r="D844" s="70"/>
      <c r="E844" s="70"/>
      <c r="F844" s="70"/>
      <c r="G844" s="70"/>
      <c r="H844" s="70"/>
      <c r="I844" s="9">
        <f>SUM(I842:I843)</f>
        <v>0</v>
      </c>
      <c r="J844" s="9" t="s">
        <v>23</v>
      </c>
      <c r="K844" s="9">
        <f>SUM(K842:K843)</f>
        <v>0</v>
      </c>
      <c r="L844" s="9">
        <f>SUM(L842:L843)</f>
        <v>0</v>
      </c>
    </row>
    <row r="846" spans="1:12">
      <c r="A846" s="68" t="s">
        <v>746</v>
      </c>
      <c r="B846" s="69"/>
    </row>
    <row r="847" spans="1:12" ht="36">
      <c r="A847" s="4" t="s">
        <v>3</v>
      </c>
      <c r="B847" s="4" t="s">
        <v>4</v>
      </c>
      <c r="C847" s="4" t="s">
        <v>5</v>
      </c>
      <c r="D847" s="4" t="s">
        <v>6</v>
      </c>
      <c r="E847" s="4" t="s">
        <v>7</v>
      </c>
      <c r="F847" s="5" t="s">
        <v>8</v>
      </c>
      <c r="G847" s="4" t="s">
        <v>16</v>
      </c>
      <c r="H847" s="5" t="s">
        <v>9</v>
      </c>
      <c r="I847" s="5" t="s">
        <v>10</v>
      </c>
      <c r="J847" s="5" t="s">
        <v>19</v>
      </c>
      <c r="K847" s="6" t="s">
        <v>20</v>
      </c>
      <c r="L847" s="5" t="s">
        <v>11</v>
      </c>
    </row>
    <row r="848" spans="1:12">
      <c r="A848" s="2" t="s">
        <v>12</v>
      </c>
      <c r="B848" s="13" t="s">
        <v>747</v>
      </c>
      <c r="C848" s="13"/>
      <c r="D848" s="7" t="s">
        <v>48</v>
      </c>
      <c r="E848" s="7" t="s">
        <v>120</v>
      </c>
      <c r="F848" s="7" t="s">
        <v>17</v>
      </c>
      <c r="G848" s="2">
        <v>80</v>
      </c>
      <c r="H848" s="8">
        <v>0</v>
      </c>
      <c r="I848" s="8">
        <f>H848*G848</f>
        <v>0</v>
      </c>
      <c r="J848" s="8"/>
      <c r="K848" s="8"/>
      <c r="L848" s="8">
        <f>I848+K848</f>
        <v>0</v>
      </c>
    </row>
    <row r="849" spans="1:12">
      <c r="A849" s="2" t="s">
        <v>22</v>
      </c>
      <c r="B849" s="13" t="s">
        <v>748</v>
      </c>
      <c r="C849" s="13"/>
      <c r="D849" s="7" t="s">
        <v>61</v>
      </c>
      <c r="E849" s="7" t="s">
        <v>46</v>
      </c>
      <c r="F849" s="7" t="s">
        <v>116</v>
      </c>
      <c r="G849" s="2">
        <v>80</v>
      </c>
      <c r="H849" s="8">
        <v>0</v>
      </c>
      <c r="I849" s="8">
        <f>H849*G849</f>
        <v>0</v>
      </c>
      <c r="J849" s="8"/>
      <c r="K849" s="8"/>
      <c r="L849" s="8">
        <f>I849+K849</f>
        <v>0</v>
      </c>
    </row>
    <row r="850" spans="1:12">
      <c r="A850" s="70" t="s">
        <v>18</v>
      </c>
      <c r="B850" s="70"/>
      <c r="C850" s="70"/>
      <c r="D850" s="70"/>
      <c r="E850" s="70"/>
      <c r="F850" s="70"/>
      <c r="G850" s="70"/>
      <c r="H850" s="70"/>
      <c r="I850" s="9">
        <f>SUM(I848:I849)</f>
        <v>0</v>
      </c>
      <c r="J850" s="9" t="s">
        <v>23</v>
      </c>
      <c r="K850" s="9">
        <f>SUM(K848:K849)</f>
        <v>0</v>
      </c>
      <c r="L850" s="9">
        <f>SUM(L848:L849)</f>
        <v>0</v>
      </c>
    </row>
    <row r="852" spans="1:12">
      <c r="A852" s="68" t="s">
        <v>749</v>
      </c>
      <c r="B852" s="69"/>
    </row>
    <row r="853" spans="1:12" ht="36">
      <c r="A853" s="4" t="s">
        <v>3</v>
      </c>
      <c r="B853" s="4" t="s">
        <v>4</v>
      </c>
      <c r="C853" s="4" t="s">
        <v>5</v>
      </c>
      <c r="D853" s="4" t="s">
        <v>6</v>
      </c>
      <c r="E853" s="4" t="s">
        <v>7</v>
      </c>
      <c r="F853" s="5" t="s">
        <v>8</v>
      </c>
      <c r="G853" s="4" t="s">
        <v>16</v>
      </c>
      <c r="H853" s="5" t="s">
        <v>9</v>
      </c>
      <c r="I853" s="5" t="s">
        <v>10</v>
      </c>
      <c r="J853" s="5" t="s">
        <v>19</v>
      </c>
      <c r="K853" s="6" t="s">
        <v>20</v>
      </c>
      <c r="L853" s="5" t="s">
        <v>11</v>
      </c>
    </row>
    <row r="854" spans="1:12">
      <c r="A854" s="2" t="s">
        <v>12</v>
      </c>
      <c r="B854" s="13" t="s">
        <v>750</v>
      </c>
      <c r="C854" s="13"/>
      <c r="D854" s="15" t="s">
        <v>751</v>
      </c>
      <c r="E854" s="14" t="s">
        <v>752</v>
      </c>
      <c r="F854" s="16" t="s">
        <v>154</v>
      </c>
      <c r="G854" s="2">
        <v>20</v>
      </c>
      <c r="H854" s="8">
        <v>0</v>
      </c>
      <c r="I854" s="8">
        <f>H854*G854</f>
        <v>0</v>
      </c>
      <c r="J854" s="8"/>
      <c r="K854" s="8"/>
      <c r="L854" s="8">
        <f>I854+K854</f>
        <v>0</v>
      </c>
    </row>
    <row r="855" spans="1:12">
      <c r="A855" s="2" t="s">
        <v>22</v>
      </c>
      <c r="B855" s="10" t="s">
        <v>750</v>
      </c>
      <c r="C855" s="10"/>
      <c r="D855" s="19" t="s">
        <v>61</v>
      </c>
      <c r="E855" s="19" t="s">
        <v>558</v>
      </c>
      <c r="F855" s="19" t="s">
        <v>184</v>
      </c>
      <c r="G855" s="2">
        <v>30</v>
      </c>
      <c r="H855" s="8">
        <v>0</v>
      </c>
      <c r="I855" s="8">
        <f t="shared" ref="I855:I856" si="88">H855*G855</f>
        <v>0</v>
      </c>
      <c r="J855" s="8"/>
      <c r="K855" s="8"/>
      <c r="L855" s="8">
        <f t="shared" ref="L855:L856" si="89">I855+K855</f>
        <v>0</v>
      </c>
    </row>
    <row r="856" spans="1:12" ht="24.75">
      <c r="A856" s="2" t="s">
        <v>39</v>
      </c>
      <c r="B856" s="10" t="s">
        <v>750</v>
      </c>
      <c r="C856" s="10"/>
      <c r="D856" s="19" t="s">
        <v>168</v>
      </c>
      <c r="E856" s="7" t="s">
        <v>362</v>
      </c>
      <c r="F856" s="7" t="s">
        <v>184</v>
      </c>
      <c r="G856" s="2">
        <v>10</v>
      </c>
      <c r="H856" s="8">
        <v>0</v>
      </c>
      <c r="I856" s="8">
        <f t="shared" si="88"/>
        <v>0</v>
      </c>
      <c r="J856" s="8"/>
      <c r="K856" s="8"/>
      <c r="L856" s="8">
        <f t="shared" si="89"/>
        <v>0</v>
      </c>
    </row>
    <row r="857" spans="1:12">
      <c r="A857" s="70" t="s">
        <v>18</v>
      </c>
      <c r="B857" s="70"/>
      <c r="C857" s="70"/>
      <c r="D857" s="70"/>
      <c r="E857" s="70"/>
      <c r="F857" s="70"/>
      <c r="G857" s="70"/>
      <c r="H857" s="70"/>
      <c r="I857" s="9">
        <f>SUM(I854:I856)</f>
        <v>0</v>
      </c>
      <c r="J857" s="9" t="s">
        <v>23</v>
      </c>
      <c r="K857" s="9">
        <f>SUM(K854:K856)</f>
        <v>0</v>
      </c>
      <c r="L857" s="9">
        <f>SUM(L854:L856)</f>
        <v>0</v>
      </c>
    </row>
    <row r="859" spans="1:12">
      <c r="A859" s="68" t="s">
        <v>753</v>
      </c>
      <c r="B859" s="69"/>
    </row>
    <row r="860" spans="1:12" ht="36">
      <c r="A860" s="4" t="s">
        <v>3</v>
      </c>
      <c r="B860" s="4" t="s">
        <v>4</v>
      </c>
      <c r="C860" s="4" t="s">
        <v>5</v>
      </c>
      <c r="D860" s="4" t="s">
        <v>6</v>
      </c>
      <c r="E860" s="4" t="s">
        <v>7</v>
      </c>
      <c r="F860" s="5" t="s">
        <v>8</v>
      </c>
      <c r="G860" s="4" t="s">
        <v>16</v>
      </c>
      <c r="H860" s="5" t="s">
        <v>9</v>
      </c>
      <c r="I860" s="5" t="s">
        <v>10</v>
      </c>
      <c r="J860" s="5" t="s">
        <v>19</v>
      </c>
      <c r="K860" s="6" t="s">
        <v>20</v>
      </c>
      <c r="L860" s="5" t="s">
        <v>11</v>
      </c>
    </row>
    <row r="861" spans="1:12" ht="36">
      <c r="A861" s="2" t="s">
        <v>12</v>
      </c>
      <c r="B861" s="13" t="s">
        <v>754</v>
      </c>
      <c r="C861" s="13"/>
      <c r="D861" s="7" t="s">
        <v>755</v>
      </c>
      <c r="E861" s="7" t="s">
        <v>756</v>
      </c>
      <c r="F861" s="7" t="s">
        <v>91</v>
      </c>
      <c r="G861" s="2">
        <v>15</v>
      </c>
      <c r="H861" s="8">
        <v>0</v>
      </c>
      <c r="I861" s="8">
        <f>H861*G861</f>
        <v>0</v>
      </c>
      <c r="J861" s="8"/>
      <c r="K861" s="8"/>
      <c r="L861" s="8">
        <f>I861+K861</f>
        <v>0</v>
      </c>
    </row>
    <row r="862" spans="1:12">
      <c r="A862" s="70" t="s">
        <v>18</v>
      </c>
      <c r="B862" s="70"/>
      <c r="C862" s="70"/>
      <c r="D862" s="70"/>
      <c r="E862" s="70"/>
      <c r="F862" s="70"/>
      <c r="G862" s="70"/>
      <c r="H862" s="70"/>
      <c r="I862" s="9">
        <f>I861</f>
        <v>0</v>
      </c>
      <c r="J862" s="9" t="s">
        <v>23</v>
      </c>
      <c r="K862" s="9">
        <f>K861</f>
        <v>0</v>
      </c>
      <c r="L862" s="9">
        <f>L861</f>
        <v>0</v>
      </c>
    </row>
    <row r="864" spans="1:12">
      <c r="A864" s="68" t="s">
        <v>757</v>
      </c>
      <c r="B864" s="69"/>
    </row>
    <row r="865" spans="1:12" ht="36">
      <c r="A865" s="4" t="s">
        <v>3</v>
      </c>
      <c r="B865" s="4" t="s">
        <v>4</v>
      </c>
      <c r="C865" s="4" t="s">
        <v>5</v>
      </c>
      <c r="D865" s="4" t="s">
        <v>6</v>
      </c>
      <c r="E865" s="4" t="s">
        <v>7</v>
      </c>
      <c r="F865" s="5" t="s">
        <v>8</v>
      </c>
      <c r="G865" s="4" t="s">
        <v>16</v>
      </c>
      <c r="H865" s="5" t="s">
        <v>9</v>
      </c>
      <c r="I865" s="5" t="s">
        <v>10</v>
      </c>
      <c r="J865" s="5" t="s">
        <v>19</v>
      </c>
      <c r="K865" s="6" t="s">
        <v>20</v>
      </c>
      <c r="L865" s="5" t="s">
        <v>11</v>
      </c>
    </row>
    <row r="866" spans="1:12">
      <c r="A866" s="2" t="s">
        <v>12</v>
      </c>
      <c r="B866" s="13" t="s">
        <v>758</v>
      </c>
      <c r="C866" s="13"/>
      <c r="D866" s="7" t="s">
        <v>61</v>
      </c>
      <c r="E866" s="7" t="s">
        <v>285</v>
      </c>
      <c r="F866" s="7" t="s">
        <v>116</v>
      </c>
      <c r="G866" s="2">
        <v>10</v>
      </c>
      <c r="H866" s="8">
        <v>0</v>
      </c>
      <c r="I866" s="8">
        <f>H866*G866</f>
        <v>0</v>
      </c>
      <c r="J866" s="8"/>
      <c r="K866" s="8"/>
      <c r="L866" s="8">
        <f>I866+K866</f>
        <v>0</v>
      </c>
    </row>
    <row r="867" spans="1:12">
      <c r="A867" s="70" t="s">
        <v>18</v>
      </c>
      <c r="B867" s="70"/>
      <c r="C867" s="70"/>
      <c r="D867" s="70"/>
      <c r="E867" s="70"/>
      <c r="F867" s="70"/>
      <c r="G867" s="70"/>
      <c r="H867" s="70"/>
      <c r="I867" s="9">
        <f>I866</f>
        <v>0</v>
      </c>
      <c r="J867" s="9" t="s">
        <v>23</v>
      </c>
      <c r="K867" s="9">
        <f>K866</f>
        <v>0</v>
      </c>
      <c r="L867" s="9">
        <f>L866</f>
        <v>0</v>
      </c>
    </row>
    <row r="869" spans="1:12">
      <c r="A869" s="68" t="s">
        <v>759</v>
      </c>
      <c r="B869" s="69"/>
    </row>
    <row r="870" spans="1:12" ht="36">
      <c r="A870" s="4" t="s">
        <v>3</v>
      </c>
      <c r="B870" s="4" t="s">
        <v>4</v>
      </c>
      <c r="C870" s="4" t="s">
        <v>5</v>
      </c>
      <c r="D870" s="4" t="s">
        <v>6</v>
      </c>
      <c r="E870" s="4" t="s">
        <v>7</v>
      </c>
      <c r="F870" s="5" t="s">
        <v>8</v>
      </c>
      <c r="G870" s="4" t="s">
        <v>16</v>
      </c>
      <c r="H870" s="5" t="s">
        <v>9</v>
      </c>
      <c r="I870" s="5" t="s">
        <v>10</v>
      </c>
      <c r="J870" s="5" t="s">
        <v>19</v>
      </c>
      <c r="K870" s="6" t="s">
        <v>20</v>
      </c>
      <c r="L870" s="5" t="s">
        <v>11</v>
      </c>
    </row>
    <row r="871" spans="1:12" ht="36">
      <c r="A871" s="2" t="s">
        <v>12</v>
      </c>
      <c r="B871" s="13" t="s">
        <v>760</v>
      </c>
      <c r="C871" s="13"/>
      <c r="D871" s="7" t="s">
        <v>737</v>
      </c>
      <c r="E871" s="7" t="s">
        <v>761</v>
      </c>
      <c r="F871" s="7" t="s">
        <v>762</v>
      </c>
      <c r="G871" s="2">
        <v>55</v>
      </c>
      <c r="H871" s="8">
        <v>0</v>
      </c>
      <c r="I871" s="8">
        <f>H871*G871</f>
        <v>0</v>
      </c>
      <c r="J871" s="8"/>
      <c r="K871" s="8"/>
      <c r="L871" s="8">
        <f>I871+K871</f>
        <v>0</v>
      </c>
    </row>
    <row r="872" spans="1:12" ht="24">
      <c r="A872" s="2" t="s">
        <v>22</v>
      </c>
      <c r="B872" s="13" t="s">
        <v>763</v>
      </c>
      <c r="C872" s="13"/>
      <c r="D872" s="7" t="s">
        <v>61</v>
      </c>
      <c r="E872" s="7" t="s">
        <v>764</v>
      </c>
      <c r="F872" s="7" t="s">
        <v>765</v>
      </c>
      <c r="G872" s="2">
        <v>30</v>
      </c>
      <c r="H872" s="8">
        <v>0</v>
      </c>
      <c r="I872" s="8">
        <f>H872*G872</f>
        <v>0</v>
      </c>
      <c r="J872" s="8"/>
      <c r="K872" s="8"/>
      <c r="L872" s="8">
        <f>I872+K872</f>
        <v>0</v>
      </c>
    </row>
    <row r="873" spans="1:12">
      <c r="A873" s="70" t="s">
        <v>18</v>
      </c>
      <c r="B873" s="70"/>
      <c r="C873" s="70"/>
      <c r="D873" s="70"/>
      <c r="E873" s="70"/>
      <c r="F873" s="70"/>
      <c r="G873" s="70"/>
      <c r="H873" s="70"/>
      <c r="I873" s="9">
        <f>SUM(I871:I872)</f>
        <v>0</v>
      </c>
      <c r="J873" s="9" t="s">
        <v>23</v>
      </c>
      <c r="K873" s="9">
        <f>SUM(K871:K872)</f>
        <v>0</v>
      </c>
      <c r="L873" s="9">
        <f>SUM(L871:L872)</f>
        <v>0</v>
      </c>
    </row>
    <row r="875" spans="1:12">
      <c r="A875" s="68" t="s">
        <v>766</v>
      </c>
      <c r="B875" s="69"/>
    </row>
    <row r="876" spans="1:12" ht="36">
      <c r="A876" s="4" t="s">
        <v>3</v>
      </c>
      <c r="B876" s="4" t="s">
        <v>4</v>
      </c>
      <c r="C876" s="4" t="s">
        <v>5</v>
      </c>
      <c r="D876" s="4" t="s">
        <v>6</v>
      </c>
      <c r="E876" s="4" t="s">
        <v>7</v>
      </c>
      <c r="F876" s="5" t="s">
        <v>8</v>
      </c>
      <c r="G876" s="4" t="s">
        <v>16</v>
      </c>
      <c r="H876" s="5" t="s">
        <v>9</v>
      </c>
      <c r="I876" s="5" t="s">
        <v>10</v>
      </c>
      <c r="J876" s="5" t="s">
        <v>19</v>
      </c>
      <c r="K876" s="6" t="s">
        <v>20</v>
      </c>
      <c r="L876" s="5" t="s">
        <v>11</v>
      </c>
    </row>
    <row r="877" spans="1:12">
      <c r="A877" s="2" t="s">
        <v>12</v>
      </c>
      <c r="B877" s="21" t="s">
        <v>767</v>
      </c>
      <c r="C877" s="21"/>
      <c r="D877" s="7" t="s">
        <v>61</v>
      </c>
      <c r="E877" s="7" t="s">
        <v>55</v>
      </c>
      <c r="F877" s="7" t="s">
        <v>116</v>
      </c>
      <c r="G877" s="2">
        <v>40</v>
      </c>
      <c r="H877" s="8">
        <v>0</v>
      </c>
      <c r="I877" s="8">
        <f>H877*G877</f>
        <v>0</v>
      </c>
      <c r="J877" s="8"/>
      <c r="K877" s="8"/>
      <c r="L877" s="8">
        <f>I877+K877</f>
        <v>0</v>
      </c>
    </row>
    <row r="878" spans="1:12">
      <c r="A878" s="2" t="s">
        <v>22</v>
      </c>
      <c r="B878" s="21" t="s">
        <v>767</v>
      </c>
      <c r="C878" s="21"/>
      <c r="D878" s="7" t="s">
        <v>61</v>
      </c>
      <c r="E878" s="7" t="s">
        <v>131</v>
      </c>
      <c r="F878" s="7" t="s">
        <v>116</v>
      </c>
      <c r="G878" s="2">
        <v>30</v>
      </c>
      <c r="H878" s="8">
        <v>0</v>
      </c>
      <c r="I878" s="8">
        <f>H878*G878</f>
        <v>0</v>
      </c>
      <c r="J878" s="8"/>
      <c r="K878" s="8"/>
      <c r="L878" s="8">
        <f>I878+K878</f>
        <v>0</v>
      </c>
    </row>
    <row r="879" spans="1:12">
      <c r="A879" s="70" t="s">
        <v>18</v>
      </c>
      <c r="B879" s="70"/>
      <c r="C879" s="70"/>
      <c r="D879" s="70"/>
      <c r="E879" s="70"/>
      <c r="F879" s="70"/>
      <c r="G879" s="70"/>
      <c r="H879" s="70"/>
      <c r="I879" s="9">
        <f>SUM(I877:I878)</f>
        <v>0</v>
      </c>
      <c r="J879" s="9" t="s">
        <v>23</v>
      </c>
      <c r="K879" s="9">
        <f>SUM(K877:K878)</f>
        <v>0</v>
      </c>
      <c r="L879" s="9">
        <f>SUM(L877:L878)</f>
        <v>0</v>
      </c>
    </row>
    <row r="881" spans="1:12">
      <c r="A881" s="68" t="s">
        <v>768</v>
      </c>
      <c r="B881" s="69"/>
    </row>
    <row r="882" spans="1:12" ht="36">
      <c r="A882" s="4" t="s">
        <v>3</v>
      </c>
      <c r="B882" s="4" t="s">
        <v>4</v>
      </c>
      <c r="C882" s="4" t="s">
        <v>5</v>
      </c>
      <c r="D882" s="4" t="s">
        <v>6</v>
      </c>
      <c r="E882" s="4" t="s">
        <v>7</v>
      </c>
      <c r="F882" s="5" t="s">
        <v>8</v>
      </c>
      <c r="G882" s="4" t="s">
        <v>16</v>
      </c>
      <c r="H882" s="5" t="s">
        <v>9</v>
      </c>
      <c r="I882" s="5" t="s">
        <v>10</v>
      </c>
      <c r="J882" s="5" t="s">
        <v>19</v>
      </c>
      <c r="K882" s="6" t="s">
        <v>20</v>
      </c>
      <c r="L882" s="5" t="s">
        <v>11</v>
      </c>
    </row>
    <row r="883" spans="1:12">
      <c r="A883" s="2" t="s">
        <v>12</v>
      </c>
      <c r="B883" s="21" t="s">
        <v>769</v>
      </c>
      <c r="C883" s="21"/>
      <c r="D883" s="11" t="s">
        <v>61</v>
      </c>
      <c r="E883" s="7" t="s">
        <v>49</v>
      </c>
      <c r="F883" s="12" t="s">
        <v>184</v>
      </c>
      <c r="G883" s="2">
        <v>35</v>
      </c>
      <c r="H883" s="8">
        <v>0</v>
      </c>
      <c r="I883" s="8">
        <f>H883*G883</f>
        <v>0</v>
      </c>
      <c r="J883" s="8"/>
      <c r="K883" s="8"/>
      <c r="L883" s="8">
        <f>I883+K883</f>
        <v>0</v>
      </c>
    </row>
    <row r="884" spans="1:12">
      <c r="A884" s="2" t="s">
        <v>22</v>
      </c>
      <c r="B884" s="21" t="s">
        <v>769</v>
      </c>
      <c r="C884" s="21"/>
      <c r="D884" s="11" t="s">
        <v>61</v>
      </c>
      <c r="E884" s="7" t="s">
        <v>362</v>
      </c>
      <c r="F884" s="12" t="s">
        <v>50</v>
      </c>
      <c r="G884" s="2">
        <v>10</v>
      </c>
      <c r="H884" s="8">
        <v>0</v>
      </c>
      <c r="I884" s="8">
        <f>H884*G884</f>
        <v>0</v>
      </c>
      <c r="J884" s="8"/>
      <c r="K884" s="8"/>
      <c r="L884" s="8">
        <f>I884+K884</f>
        <v>0</v>
      </c>
    </row>
    <row r="885" spans="1:12">
      <c r="A885" s="70" t="s">
        <v>18</v>
      </c>
      <c r="B885" s="70"/>
      <c r="C885" s="70"/>
      <c r="D885" s="70"/>
      <c r="E885" s="70"/>
      <c r="F885" s="70"/>
      <c r="G885" s="70"/>
      <c r="H885" s="70"/>
      <c r="I885" s="9">
        <f>SUM(I883:I884)</f>
        <v>0</v>
      </c>
      <c r="J885" s="9" t="s">
        <v>23</v>
      </c>
      <c r="K885" s="9">
        <f>SUM(K883:K884)</f>
        <v>0</v>
      </c>
      <c r="L885" s="9">
        <f>SUM(L883:L884)</f>
        <v>0</v>
      </c>
    </row>
    <row r="887" spans="1:12">
      <c r="A887" s="68" t="s">
        <v>770</v>
      </c>
      <c r="B887" s="69"/>
    </row>
    <row r="888" spans="1:12" ht="36">
      <c r="A888" s="4" t="s">
        <v>3</v>
      </c>
      <c r="B888" s="4" t="s">
        <v>4</v>
      </c>
      <c r="C888" s="4" t="s">
        <v>5</v>
      </c>
      <c r="D888" s="4" t="s">
        <v>6</v>
      </c>
      <c r="E888" s="4" t="s">
        <v>7</v>
      </c>
      <c r="F888" s="5" t="s">
        <v>8</v>
      </c>
      <c r="G888" s="4" t="s">
        <v>16</v>
      </c>
      <c r="H888" s="5" t="s">
        <v>9</v>
      </c>
      <c r="I888" s="5" t="s">
        <v>10</v>
      </c>
      <c r="J888" s="5" t="s">
        <v>19</v>
      </c>
      <c r="K888" s="6" t="s">
        <v>20</v>
      </c>
      <c r="L888" s="5" t="s">
        <v>11</v>
      </c>
    </row>
    <row r="889" spans="1:12">
      <c r="A889" s="2" t="s">
        <v>12</v>
      </c>
      <c r="B889" s="10" t="s">
        <v>771</v>
      </c>
      <c r="C889" s="10"/>
      <c r="D889" s="7" t="s">
        <v>61</v>
      </c>
      <c r="E889" s="7" t="s">
        <v>46</v>
      </c>
      <c r="F889" s="7" t="s">
        <v>116</v>
      </c>
      <c r="G889" s="7">
        <v>10</v>
      </c>
      <c r="H889" s="8">
        <v>0</v>
      </c>
      <c r="I889" s="8">
        <f>H889*G889</f>
        <v>0</v>
      </c>
      <c r="J889" s="8"/>
      <c r="K889" s="8"/>
      <c r="L889" s="8">
        <f>I889+K889</f>
        <v>0</v>
      </c>
    </row>
    <row r="890" spans="1:12">
      <c r="A890" s="70" t="s">
        <v>18</v>
      </c>
      <c r="B890" s="70"/>
      <c r="C890" s="70"/>
      <c r="D890" s="70"/>
      <c r="E890" s="70"/>
      <c r="F890" s="70"/>
      <c r="G890" s="70"/>
      <c r="H890" s="70"/>
      <c r="I890" s="9">
        <f>I889</f>
        <v>0</v>
      </c>
      <c r="J890" s="9" t="s">
        <v>23</v>
      </c>
      <c r="K890" s="9">
        <f>K889</f>
        <v>0</v>
      </c>
      <c r="L890" s="9">
        <f>L889</f>
        <v>0</v>
      </c>
    </row>
    <row r="892" spans="1:12">
      <c r="A892" s="68" t="s">
        <v>772</v>
      </c>
      <c r="B892" s="69"/>
    </row>
    <row r="893" spans="1:12" ht="36">
      <c r="A893" s="4" t="s">
        <v>3</v>
      </c>
      <c r="B893" s="4" t="s">
        <v>4</v>
      </c>
      <c r="C893" s="4" t="s">
        <v>5</v>
      </c>
      <c r="D893" s="4" t="s">
        <v>6</v>
      </c>
      <c r="E893" s="4" t="s">
        <v>7</v>
      </c>
      <c r="F893" s="5" t="s">
        <v>8</v>
      </c>
      <c r="G893" s="4" t="s">
        <v>16</v>
      </c>
      <c r="H893" s="5" t="s">
        <v>9</v>
      </c>
      <c r="I893" s="5" t="s">
        <v>10</v>
      </c>
      <c r="J893" s="5" t="s">
        <v>19</v>
      </c>
      <c r="K893" s="6" t="s">
        <v>20</v>
      </c>
      <c r="L893" s="5" t="s">
        <v>11</v>
      </c>
    </row>
    <row r="894" spans="1:12">
      <c r="A894" s="2" t="s">
        <v>12</v>
      </c>
      <c r="B894" s="10" t="s">
        <v>773</v>
      </c>
      <c r="C894" s="10"/>
      <c r="D894" s="22" t="s">
        <v>61</v>
      </c>
      <c r="E894" s="22" t="s">
        <v>152</v>
      </c>
      <c r="F894" s="22" t="s">
        <v>50</v>
      </c>
      <c r="G894" s="7">
        <v>15</v>
      </c>
      <c r="H894" s="8">
        <v>0</v>
      </c>
      <c r="I894" s="8">
        <f>H894*G894</f>
        <v>0</v>
      </c>
      <c r="J894" s="8"/>
      <c r="K894" s="8"/>
      <c r="L894" s="8">
        <f>I894+K894</f>
        <v>0</v>
      </c>
    </row>
    <row r="895" spans="1:12">
      <c r="A895" s="70" t="s">
        <v>18</v>
      </c>
      <c r="B895" s="70"/>
      <c r="C895" s="70"/>
      <c r="D895" s="70"/>
      <c r="E895" s="70"/>
      <c r="F895" s="70"/>
      <c r="G895" s="70"/>
      <c r="H895" s="70"/>
      <c r="I895" s="9">
        <f>I894</f>
        <v>0</v>
      </c>
      <c r="J895" s="9" t="s">
        <v>23</v>
      </c>
      <c r="K895" s="9">
        <f>K894</f>
        <v>0</v>
      </c>
      <c r="L895" s="9">
        <f>L894</f>
        <v>0</v>
      </c>
    </row>
    <row r="897" spans="1:12">
      <c r="A897" s="68" t="s">
        <v>774</v>
      </c>
      <c r="B897" s="69"/>
    </row>
    <row r="898" spans="1:12" ht="36">
      <c r="A898" s="4" t="s">
        <v>3</v>
      </c>
      <c r="B898" s="4" t="s">
        <v>4</v>
      </c>
      <c r="C898" s="4" t="s">
        <v>5</v>
      </c>
      <c r="D898" s="4" t="s">
        <v>6</v>
      </c>
      <c r="E898" s="4" t="s">
        <v>7</v>
      </c>
      <c r="F898" s="5" t="s">
        <v>8</v>
      </c>
      <c r="G898" s="4" t="s">
        <v>16</v>
      </c>
      <c r="H898" s="5" t="s">
        <v>9</v>
      </c>
      <c r="I898" s="5" t="s">
        <v>10</v>
      </c>
      <c r="J898" s="5" t="s">
        <v>19</v>
      </c>
      <c r="K898" s="6" t="s">
        <v>20</v>
      </c>
      <c r="L898" s="5" t="s">
        <v>11</v>
      </c>
    </row>
    <row r="899" spans="1:12">
      <c r="A899" s="2" t="s">
        <v>12</v>
      </c>
      <c r="B899" s="10" t="s">
        <v>775</v>
      </c>
      <c r="C899" s="10"/>
      <c r="D899" s="7" t="s">
        <v>61</v>
      </c>
      <c r="E899" s="7" t="s">
        <v>62</v>
      </c>
      <c r="F899" s="7" t="s">
        <v>116</v>
      </c>
      <c r="G899" s="2">
        <v>55</v>
      </c>
      <c r="H899" s="8">
        <v>0</v>
      </c>
      <c r="I899" s="8">
        <f>H899*G899</f>
        <v>0</v>
      </c>
      <c r="J899" s="8"/>
      <c r="K899" s="8"/>
      <c r="L899" s="8">
        <f>I899+K899</f>
        <v>0</v>
      </c>
    </row>
    <row r="900" spans="1:12">
      <c r="A900" s="2" t="s">
        <v>22</v>
      </c>
      <c r="B900" s="10" t="s">
        <v>775</v>
      </c>
      <c r="C900" s="10"/>
      <c r="D900" s="7" t="s">
        <v>61</v>
      </c>
      <c r="E900" s="7" t="s">
        <v>285</v>
      </c>
      <c r="F900" s="7" t="s">
        <v>116</v>
      </c>
      <c r="G900" s="2">
        <v>50</v>
      </c>
      <c r="H900" s="8">
        <v>0</v>
      </c>
      <c r="I900" s="8">
        <f>H900*G900</f>
        <v>0</v>
      </c>
      <c r="J900" s="8"/>
      <c r="K900" s="8"/>
      <c r="L900" s="8">
        <f>I900+K900</f>
        <v>0</v>
      </c>
    </row>
    <row r="901" spans="1:12">
      <c r="A901" s="70" t="s">
        <v>18</v>
      </c>
      <c r="B901" s="70"/>
      <c r="C901" s="70"/>
      <c r="D901" s="70"/>
      <c r="E901" s="70"/>
      <c r="F901" s="70"/>
      <c r="G901" s="70"/>
      <c r="H901" s="70"/>
      <c r="I901" s="9">
        <f>SUM(I899:I900)</f>
        <v>0</v>
      </c>
      <c r="J901" s="9" t="s">
        <v>23</v>
      </c>
      <c r="K901" s="9">
        <f>SUM(K899:K900)</f>
        <v>0</v>
      </c>
      <c r="L901" s="9">
        <f>SUM(L899:L900)</f>
        <v>0</v>
      </c>
    </row>
    <row r="903" spans="1:12">
      <c r="A903" s="68" t="s">
        <v>776</v>
      </c>
      <c r="B903" s="69"/>
    </row>
    <row r="904" spans="1:12" ht="36">
      <c r="A904" s="4" t="s">
        <v>3</v>
      </c>
      <c r="B904" s="4" t="s">
        <v>4</v>
      </c>
      <c r="C904" s="4" t="s">
        <v>5</v>
      </c>
      <c r="D904" s="4" t="s">
        <v>6</v>
      </c>
      <c r="E904" s="4" t="s">
        <v>7</v>
      </c>
      <c r="F904" s="5" t="s">
        <v>8</v>
      </c>
      <c r="G904" s="4" t="s">
        <v>16</v>
      </c>
      <c r="H904" s="5" t="s">
        <v>9</v>
      </c>
      <c r="I904" s="5" t="s">
        <v>10</v>
      </c>
      <c r="J904" s="5" t="s">
        <v>19</v>
      </c>
      <c r="K904" s="6" t="s">
        <v>20</v>
      </c>
      <c r="L904" s="5" t="s">
        <v>11</v>
      </c>
    </row>
    <row r="905" spans="1:12" ht="24">
      <c r="A905" s="2" t="s">
        <v>12</v>
      </c>
      <c r="B905" s="10" t="s">
        <v>777</v>
      </c>
      <c r="C905" s="10"/>
      <c r="D905" s="7" t="s">
        <v>276</v>
      </c>
      <c r="E905" s="7" t="s">
        <v>778</v>
      </c>
      <c r="F905" s="7" t="s">
        <v>779</v>
      </c>
      <c r="G905" s="2">
        <v>25</v>
      </c>
      <c r="H905" s="8">
        <v>0</v>
      </c>
      <c r="I905" s="8">
        <f>H905*G905</f>
        <v>0</v>
      </c>
      <c r="J905" s="8"/>
      <c r="K905" s="8"/>
      <c r="L905" s="8">
        <f>I905+K905</f>
        <v>0</v>
      </c>
    </row>
    <row r="906" spans="1:12" ht="24">
      <c r="A906" s="2" t="s">
        <v>22</v>
      </c>
      <c r="B906" s="10" t="s">
        <v>780</v>
      </c>
      <c r="C906" s="10"/>
      <c r="D906" s="7" t="s">
        <v>417</v>
      </c>
      <c r="E906" s="7" t="s">
        <v>781</v>
      </c>
      <c r="F906" s="7" t="s">
        <v>779</v>
      </c>
      <c r="G906" s="2">
        <v>2</v>
      </c>
      <c r="H906" s="8">
        <v>0</v>
      </c>
      <c r="I906" s="8">
        <f t="shared" ref="I906:I912" si="90">H906*G906</f>
        <v>0</v>
      </c>
      <c r="J906" s="8"/>
      <c r="K906" s="8"/>
      <c r="L906" s="8">
        <f t="shared" ref="L906:L912" si="91">I906+K906</f>
        <v>0</v>
      </c>
    </row>
    <row r="907" spans="1:12">
      <c r="A907" s="2" t="s">
        <v>39</v>
      </c>
      <c r="B907" s="10" t="s">
        <v>782</v>
      </c>
      <c r="C907" s="10"/>
      <c r="D907" s="7" t="s">
        <v>276</v>
      </c>
      <c r="E907" s="7" t="s">
        <v>259</v>
      </c>
      <c r="F907" s="7" t="s">
        <v>410</v>
      </c>
      <c r="G907" s="2">
        <v>35</v>
      </c>
      <c r="H907" s="8">
        <v>0</v>
      </c>
      <c r="I907" s="8">
        <f t="shared" si="90"/>
        <v>0</v>
      </c>
      <c r="J907" s="8"/>
      <c r="K907" s="8"/>
      <c r="L907" s="8">
        <f t="shared" si="91"/>
        <v>0</v>
      </c>
    </row>
    <row r="908" spans="1:12">
      <c r="A908" s="2" t="s">
        <v>40</v>
      </c>
      <c r="B908" s="10" t="s">
        <v>783</v>
      </c>
      <c r="C908" s="10"/>
      <c r="D908" s="7" t="s">
        <v>276</v>
      </c>
      <c r="E908" s="7" t="s">
        <v>259</v>
      </c>
      <c r="F908" s="7" t="s">
        <v>410</v>
      </c>
      <c r="G908" s="2">
        <v>10</v>
      </c>
      <c r="H908" s="8">
        <v>0</v>
      </c>
      <c r="I908" s="8">
        <f t="shared" si="90"/>
        <v>0</v>
      </c>
      <c r="J908" s="8"/>
      <c r="K908" s="8"/>
      <c r="L908" s="8">
        <f t="shared" si="91"/>
        <v>0</v>
      </c>
    </row>
    <row r="909" spans="1:12">
      <c r="A909" s="2" t="s">
        <v>122</v>
      </c>
      <c r="B909" s="10" t="s">
        <v>784</v>
      </c>
      <c r="C909" s="10"/>
      <c r="D909" s="7" t="s">
        <v>401</v>
      </c>
      <c r="E909" s="7" t="s">
        <v>785</v>
      </c>
      <c r="F909" s="7" t="s">
        <v>402</v>
      </c>
      <c r="G909" s="2">
        <v>55</v>
      </c>
      <c r="H909" s="8">
        <v>0</v>
      </c>
      <c r="I909" s="8">
        <f t="shared" si="90"/>
        <v>0</v>
      </c>
      <c r="J909" s="8"/>
      <c r="K909" s="8"/>
      <c r="L909" s="8">
        <f t="shared" si="91"/>
        <v>0</v>
      </c>
    </row>
    <row r="910" spans="1:12" ht="24">
      <c r="A910" s="2" t="s">
        <v>328</v>
      </c>
      <c r="B910" s="10" t="s">
        <v>786</v>
      </c>
      <c r="C910" s="10"/>
      <c r="D910" s="7" t="s">
        <v>401</v>
      </c>
      <c r="E910" s="7" t="s">
        <v>787</v>
      </c>
      <c r="F910" s="7" t="s">
        <v>410</v>
      </c>
      <c r="G910" s="2">
        <v>40</v>
      </c>
      <c r="H910" s="8">
        <v>0</v>
      </c>
      <c r="I910" s="8">
        <f t="shared" si="90"/>
        <v>0</v>
      </c>
      <c r="J910" s="8"/>
      <c r="K910" s="8"/>
      <c r="L910" s="8">
        <f t="shared" si="91"/>
        <v>0</v>
      </c>
    </row>
    <row r="911" spans="1:12" ht="24">
      <c r="A911" s="2" t="s">
        <v>329</v>
      </c>
      <c r="B911" s="10" t="s">
        <v>788</v>
      </c>
      <c r="C911" s="10"/>
      <c r="D911" s="7" t="s">
        <v>401</v>
      </c>
      <c r="E911" s="7" t="s">
        <v>789</v>
      </c>
      <c r="F911" s="7" t="s">
        <v>790</v>
      </c>
      <c r="G911" s="2">
        <v>110</v>
      </c>
      <c r="H911" s="8">
        <v>0</v>
      </c>
      <c r="I911" s="8">
        <f t="shared" si="90"/>
        <v>0</v>
      </c>
      <c r="J911" s="8"/>
      <c r="K911" s="8"/>
      <c r="L911" s="8">
        <f t="shared" si="91"/>
        <v>0</v>
      </c>
    </row>
    <row r="912" spans="1:12" ht="48">
      <c r="A912" s="2" t="s">
        <v>330</v>
      </c>
      <c r="B912" s="10" t="s">
        <v>791</v>
      </c>
      <c r="C912" s="10"/>
      <c r="D912" s="7" t="s">
        <v>792</v>
      </c>
      <c r="E912" s="7" t="s">
        <v>793</v>
      </c>
      <c r="F912" s="7" t="s">
        <v>449</v>
      </c>
      <c r="G912" s="2">
        <v>5</v>
      </c>
      <c r="H912" s="8">
        <v>0</v>
      </c>
      <c r="I912" s="8">
        <f t="shared" si="90"/>
        <v>0</v>
      </c>
      <c r="J912" s="8"/>
      <c r="K912" s="8"/>
      <c r="L912" s="8">
        <f t="shared" si="91"/>
        <v>0</v>
      </c>
    </row>
    <row r="913" spans="1:12">
      <c r="A913" s="70" t="s">
        <v>18</v>
      </c>
      <c r="B913" s="70"/>
      <c r="C913" s="70"/>
      <c r="D913" s="70"/>
      <c r="E913" s="70"/>
      <c r="F913" s="70"/>
      <c r="G913" s="70"/>
      <c r="H913" s="70"/>
      <c r="I913" s="9">
        <f>SUM(I905:I912)</f>
        <v>0</v>
      </c>
      <c r="J913" s="9" t="s">
        <v>23</v>
      </c>
      <c r="K913" s="9">
        <f>SUM(K905:K912)</f>
        <v>0</v>
      </c>
      <c r="L913" s="9">
        <f>SUM(L905:L912)</f>
        <v>0</v>
      </c>
    </row>
    <row r="915" spans="1:12">
      <c r="A915" s="68" t="s">
        <v>794</v>
      </c>
      <c r="B915" s="69"/>
    </row>
    <row r="916" spans="1:12" ht="36">
      <c r="A916" s="4" t="s">
        <v>3</v>
      </c>
      <c r="B916" s="4" t="s">
        <v>4</v>
      </c>
      <c r="C916" s="4" t="s">
        <v>5</v>
      </c>
      <c r="D916" s="4" t="s">
        <v>6</v>
      </c>
      <c r="E916" s="4" t="s">
        <v>7</v>
      </c>
      <c r="F916" s="5" t="s">
        <v>8</v>
      </c>
      <c r="G916" s="4" t="s">
        <v>16</v>
      </c>
      <c r="H916" s="5" t="s">
        <v>9</v>
      </c>
      <c r="I916" s="5" t="s">
        <v>10</v>
      </c>
      <c r="J916" s="5" t="s">
        <v>19</v>
      </c>
      <c r="K916" s="6" t="s">
        <v>20</v>
      </c>
      <c r="L916" s="5" t="s">
        <v>11</v>
      </c>
    </row>
    <row r="917" spans="1:12">
      <c r="A917" s="2" t="s">
        <v>12</v>
      </c>
      <c r="B917" s="23" t="s">
        <v>795</v>
      </c>
      <c r="C917" s="23"/>
      <c r="D917" s="15" t="s">
        <v>796</v>
      </c>
      <c r="E917" s="14" t="s">
        <v>797</v>
      </c>
      <c r="F917" s="16" t="s">
        <v>438</v>
      </c>
      <c r="G917" s="2">
        <v>10</v>
      </c>
      <c r="H917" s="8">
        <v>0</v>
      </c>
      <c r="I917" s="8">
        <f>H917*G917</f>
        <v>0</v>
      </c>
      <c r="J917" s="8"/>
      <c r="K917" s="8"/>
      <c r="L917" s="8">
        <f>I917+K917</f>
        <v>0</v>
      </c>
    </row>
    <row r="918" spans="1:12" ht="24">
      <c r="A918" s="2" t="s">
        <v>22</v>
      </c>
      <c r="B918" s="23" t="s">
        <v>795</v>
      </c>
      <c r="C918" s="23"/>
      <c r="D918" s="15" t="s">
        <v>798</v>
      </c>
      <c r="E918" s="14" t="s">
        <v>799</v>
      </c>
      <c r="F918" s="16" t="s">
        <v>800</v>
      </c>
      <c r="G918" s="2">
        <v>5</v>
      </c>
      <c r="H918" s="8">
        <v>0</v>
      </c>
      <c r="I918" s="8">
        <f t="shared" ref="I918:I919" si="92">H918*G918</f>
        <v>0</v>
      </c>
      <c r="J918" s="8"/>
      <c r="K918" s="8"/>
      <c r="L918" s="8">
        <f t="shared" ref="L918:L919" si="93">I918+K918</f>
        <v>0</v>
      </c>
    </row>
    <row r="919" spans="1:12">
      <c r="A919" s="2" t="s">
        <v>39</v>
      </c>
      <c r="B919" s="23" t="s">
        <v>801</v>
      </c>
      <c r="C919" s="23"/>
      <c r="D919" s="15" t="s">
        <v>61</v>
      </c>
      <c r="E919" s="14" t="s">
        <v>314</v>
      </c>
      <c r="F919" s="16" t="s">
        <v>71</v>
      </c>
      <c r="G919" s="2">
        <v>10</v>
      </c>
      <c r="H919" s="8">
        <v>0</v>
      </c>
      <c r="I919" s="8">
        <f t="shared" si="92"/>
        <v>0</v>
      </c>
      <c r="J919" s="8"/>
      <c r="K919" s="8"/>
      <c r="L919" s="8">
        <f t="shared" si="93"/>
        <v>0</v>
      </c>
    </row>
    <row r="920" spans="1:12">
      <c r="A920" s="70" t="s">
        <v>18</v>
      </c>
      <c r="B920" s="70"/>
      <c r="C920" s="70"/>
      <c r="D920" s="70"/>
      <c r="E920" s="70"/>
      <c r="F920" s="70"/>
      <c r="G920" s="70"/>
      <c r="H920" s="70"/>
      <c r="I920" s="9">
        <f>SUM(I917:I919)</f>
        <v>0</v>
      </c>
      <c r="J920" s="9" t="s">
        <v>23</v>
      </c>
      <c r="K920" s="9">
        <f>SUM(K917:K919)</f>
        <v>0</v>
      </c>
      <c r="L920" s="9">
        <f>SUM(L917:L919)</f>
        <v>0</v>
      </c>
    </row>
    <row r="922" spans="1:12">
      <c r="A922" s="68" t="s">
        <v>802</v>
      </c>
      <c r="B922" s="69"/>
    </row>
    <row r="923" spans="1:12" ht="36">
      <c r="A923" s="4" t="s">
        <v>3</v>
      </c>
      <c r="B923" s="4" t="s">
        <v>4</v>
      </c>
      <c r="C923" s="4" t="s">
        <v>5</v>
      </c>
      <c r="D923" s="4" t="s">
        <v>6</v>
      </c>
      <c r="E923" s="4" t="s">
        <v>7</v>
      </c>
      <c r="F923" s="5" t="s">
        <v>8</v>
      </c>
      <c r="G923" s="4" t="s">
        <v>16</v>
      </c>
      <c r="H923" s="5" t="s">
        <v>9</v>
      </c>
      <c r="I923" s="5" t="s">
        <v>10</v>
      </c>
      <c r="J923" s="5" t="s">
        <v>19</v>
      </c>
      <c r="K923" s="6" t="s">
        <v>20</v>
      </c>
      <c r="L923" s="5" t="s">
        <v>11</v>
      </c>
    </row>
    <row r="924" spans="1:12">
      <c r="A924" s="2" t="s">
        <v>12</v>
      </c>
      <c r="B924" s="10" t="s">
        <v>803</v>
      </c>
      <c r="C924" s="10"/>
      <c r="D924" s="7" t="s">
        <v>369</v>
      </c>
      <c r="E924" s="7" t="s">
        <v>34</v>
      </c>
      <c r="F924" s="7" t="s">
        <v>503</v>
      </c>
      <c r="G924" s="2">
        <v>20</v>
      </c>
      <c r="H924" s="8">
        <v>0</v>
      </c>
      <c r="I924" s="8">
        <f>H924*G924</f>
        <v>0</v>
      </c>
      <c r="J924" s="8"/>
      <c r="K924" s="8"/>
      <c r="L924" s="8">
        <f>I924+K924</f>
        <v>0</v>
      </c>
    </row>
    <row r="925" spans="1:12">
      <c r="A925" s="2" t="s">
        <v>22</v>
      </c>
      <c r="B925" s="10" t="s">
        <v>803</v>
      </c>
      <c r="C925" s="10"/>
      <c r="D925" s="7" t="s">
        <v>369</v>
      </c>
      <c r="E925" s="7" t="s">
        <v>804</v>
      </c>
      <c r="F925" s="7" t="s">
        <v>503</v>
      </c>
      <c r="G925" s="2">
        <v>15</v>
      </c>
      <c r="H925" s="8">
        <v>0</v>
      </c>
      <c r="I925" s="8">
        <f>H925*G925</f>
        <v>0</v>
      </c>
      <c r="J925" s="8"/>
      <c r="K925" s="8"/>
      <c r="L925" s="8">
        <f>I925+K925</f>
        <v>0</v>
      </c>
    </row>
    <row r="926" spans="1:12">
      <c r="A926" s="70" t="s">
        <v>18</v>
      </c>
      <c r="B926" s="70"/>
      <c r="C926" s="70"/>
      <c r="D926" s="70"/>
      <c r="E926" s="70"/>
      <c r="F926" s="70"/>
      <c r="G926" s="70"/>
      <c r="H926" s="70"/>
      <c r="I926" s="9">
        <f>SUM(I924:I925)</f>
        <v>0</v>
      </c>
      <c r="J926" s="9" t="s">
        <v>23</v>
      </c>
      <c r="K926" s="9">
        <f>SUM(K924:K925)</f>
        <v>0</v>
      </c>
      <c r="L926" s="9">
        <f>SUM(L924:L925)</f>
        <v>0</v>
      </c>
    </row>
    <row r="928" spans="1:12">
      <c r="A928" s="68" t="s">
        <v>805</v>
      </c>
      <c r="B928" s="69"/>
    </row>
    <row r="929" spans="1:12" ht="36">
      <c r="A929" s="4" t="s">
        <v>3</v>
      </c>
      <c r="B929" s="4" t="s">
        <v>4</v>
      </c>
      <c r="C929" s="4" t="s">
        <v>5</v>
      </c>
      <c r="D929" s="4" t="s">
        <v>6</v>
      </c>
      <c r="E929" s="4" t="s">
        <v>7</v>
      </c>
      <c r="F929" s="5" t="s">
        <v>8</v>
      </c>
      <c r="G929" s="4" t="s">
        <v>16</v>
      </c>
      <c r="H929" s="5" t="s">
        <v>9</v>
      </c>
      <c r="I929" s="5" t="s">
        <v>10</v>
      </c>
      <c r="J929" s="5" t="s">
        <v>19</v>
      </c>
      <c r="K929" s="6" t="s">
        <v>20</v>
      </c>
      <c r="L929" s="5" t="s">
        <v>11</v>
      </c>
    </row>
    <row r="930" spans="1:12" ht="24">
      <c r="A930" s="2" t="s">
        <v>12</v>
      </c>
      <c r="B930" s="23" t="s">
        <v>806</v>
      </c>
      <c r="C930" s="23"/>
      <c r="D930" s="15" t="s">
        <v>807</v>
      </c>
      <c r="E930" s="14" t="s">
        <v>808</v>
      </c>
      <c r="F930" s="16" t="s">
        <v>44</v>
      </c>
      <c r="G930" s="2">
        <v>25</v>
      </c>
      <c r="H930" s="8">
        <v>0</v>
      </c>
      <c r="I930" s="8">
        <f>H930*G930</f>
        <v>0</v>
      </c>
      <c r="J930" s="8"/>
      <c r="K930" s="8"/>
      <c r="L930" s="8">
        <f>I930+K930</f>
        <v>0</v>
      </c>
    </row>
    <row r="931" spans="1:12" ht="24">
      <c r="A931" s="2" t="s">
        <v>22</v>
      </c>
      <c r="B931" s="23" t="s">
        <v>809</v>
      </c>
      <c r="C931" s="23"/>
      <c r="D931" s="15" t="s">
        <v>417</v>
      </c>
      <c r="E931" s="14" t="s">
        <v>810</v>
      </c>
      <c r="F931" s="16" t="s">
        <v>811</v>
      </c>
      <c r="G931" s="2">
        <v>20</v>
      </c>
      <c r="H931" s="8">
        <v>0</v>
      </c>
      <c r="I931" s="8">
        <f>H931*G931</f>
        <v>0</v>
      </c>
      <c r="J931" s="8"/>
      <c r="K931" s="8"/>
      <c r="L931" s="8">
        <f>I931+K931</f>
        <v>0</v>
      </c>
    </row>
    <row r="932" spans="1:12">
      <c r="A932" s="70" t="s">
        <v>18</v>
      </c>
      <c r="B932" s="70"/>
      <c r="C932" s="70"/>
      <c r="D932" s="70"/>
      <c r="E932" s="70"/>
      <c r="F932" s="70"/>
      <c r="G932" s="70"/>
      <c r="H932" s="70"/>
      <c r="I932" s="9">
        <f>SUM(I930:I931)</f>
        <v>0</v>
      </c>
      <c r="J932" s="9" t="s">
        <v>23</v>
      </c>
      <c r="K932" s="9">
        <f>SUM(K930:K931)</f>
        <v>0</v>
      </c>
      <c r="L932" s="9">
        <f>SUM(L930:L931)</f>
        <v>0</v>
      </c>
    </row>
    <row r="934" spans="1:12">
      <c r="A934" s="68" t="s">
        <v>812</v>
      </c>
      <c r="B934" s="69"/>
    </row>
    <row r="935" spans="1:12" ht="36">
      <c r="A935" s="4" t="s">
        <v>3</v>
      </c>
      <c r="B935" s="4" t="s">
        <v>4</v>
      </c>
      <c r="C935" s="4" t="s">
        <v>5</v>
      </c>
      <c r="D935" s="4" t="s">
        <v>6</v>
      </c>
      <c r="E935" s="4" t="s">
        <v>7</v>
      </c>
      <c r="F935" s="5" t="s">
        <v>8</v>
      </c>
      <c r="G935" s="4" t="s">
        <v>16</v>
      </c>
      <c r="H935" s="5" t="s">
        <v>9</v>
      </c>
      <c r="I935" s="5" t="s">
        <v>10</v>
      </c>
      <c r="J935" s="5" t="s">
        <v>19</v>
      </c>
      <c r="K935" s="6" t="s">
        <v>20</v>
      </c>
      <c r="L935" s="5" t="s">
        <v>11</v>
      </c>
    </row>
    <row r="936" spans="1:12">
      <c r="A936" s="2" t="s">
        <v>12</v>
      </c>
      <c r="B936" s="24" t="s">
        <v>813</v>
      </c>
      <c r="C936" s="54"/>
      <c r="D936" s="22" t="s">
        <v>737</v>
      </c>
      <c r="E936" s="55" t="s">
        <v>814</v>
      </c>
      <c r="F936" s="16" t="s">
        <v>815</v>
      </c>
      <c r="G936" s="7">
        <v>160</v>
      </c>
      <c r="H936" s="8">
        <v>0</v>
      </c>
      <c r="I936" s="8">
        <f>H936*G936</f>
        <v>0</v>
      </c>
      <c r="J936" s="8"/>
      <c r="K936" s="8"/>
      <c r="L936" s="8">
        <f>I936+K936</f>
        <v>0</v>
      </c>
    </row>
    <row r="937" spans="1:12">
      <c r="A937" s="70" t="s">
        <v>18</v>
      </c>
      <c r="B937" s="70"/>
      <c r="C937" s="70"/>
      <c r="D937" s="70"/>
      <c r="E937" s="70"/>
      <c r="F937" s="70"/>
      <c r="G937" s="70"/>
      <c r="H937" s="70"/>
      <c r="I937" s="9">
        <f>I936</f>
        <v>0</v>
      </c>
      <c r="J937" s="9" t="s">
        <v>23</v>
      </c>
      <c r="K937" s="9">
        <f>K936</f>
        <v>0</v>
      </c>
      <c r="L937" s="9">
        <f>L936</f>
        <v>0</v>
      </c>
    </row>
    <row r="939" spans="1:12">
      <c r="A939" s="68" t="s">
        <v>816</v>
      </c>
      <c r="B939" s="69"/>
    </row>
    <row r="940" spans="1:12" ht="36">
      <c r="A940" s="4" t="s">
        <v>3</v>
      </c>
      <c r="B940" s="4" t="s">
        <v>4</v>
      </c>
      <c r="C940" s="4" t="s">
        <v>5</v>
      </c>
      <c r="D940" s="4" t="s">
        <v>6</v>
      </c>
      <c r="E940" s="4" t="s">
        <v>7</v>
      </c>
      <c r="F940" s="5" t="s">
        <v>8</v>
      </c>
      <c r="G940" s="4" t="s">
        <v>16</v>
      </c>
      <c r="H940" s="5" t="s">
        <v>9</v>
      </c>
      <c r="I940" s="5" t="s">
        <v>10</v>
      </c>
      <c r="J940" s="5" t="s">
        <v>19</v>
      </c>
      <c r="K940" s="6" t="s">
        <v>20</v>
      </c>
      <c r="L940" s="5" t="s">
        <v>11</v>
      </c>
    </row>
    <row r="941" spans="1:12" ht="36">
      <c r="A941" s="2" t="s">
        <v>12</v>
      </c>
      <c r="B941" s="37" t="s">
        <v>817</v>
      </c>
      <c r="C941" s="37"/>
      <c r="D941" s="38" t="s">
        <v>818</v>
      </c>
      <c r="E941" s="38" t="s">
        <v>819</v>
      </c>
      <c r="F941" s="38" t="s">
        <v>820</v>
      </c>
      <c r="G941" s="7">
        <v>50</v>
      </c>
      <c r="H941" s="8">
        <v>0</v>
      </c>
      <c r="I941" s="8">
        <f>H941*G941</f>
        <v>0</v>
      </c>
      <c r="J941" s="8"/>
      <c r="K941" s="8"/>
      <c r="L941" s="8">
        <f>I941+K941</f>
        <v>0</v>
      </c>
    </row>
    <row r="942" spans="1:12">
      <c r="A942" s="70" t="s">
        <v>18</v>
      </c>
      <c r="B942" s="70"/>
      <c r="C942" s="70"/>
      <c r="D942" s="70"/>
      <c r="E942" s="70"/>
      <c r="F942" s="70"/>
      <c r="G942" s="70"/>
      <c r="H942" s="70"/>
      <c r="I942" s="9">
        <f>I941</f>
        <v>0</v>
      </c>
      <c r="J942" s="9" t="s">
        <v>23</v>
      </c>
      <c r="K942" s="9">
        <f>K941</f>
        <v>0</v>
      </c>
      <c r="L942" s="9">
        <f>L941</f>
        <v>0</v>
      </c>
    </row>
    <row r="944" spans="1:12">
      <c r="A944" s="68" t="s">
        <v>821</v>
      </c>
      <c r="B944" s="69"/>
    </row>
    <row r="945" spans="1:12" ht="36">
      <c r="A945" s="4" t="s">
        <v>3</v>
      </c>
      <c r="B945" s="4" t="s">
        <v>4</v>
      </c>
      <c r="C945" s="4" t="s">
        <v>5</v>
      </c>
      <c r="D945" s="4" t="s">
        <v>6</v>
      </c>
      <c r="E945" s="4" t="s">
        <v>7</v>
      </c>
      <c r="F945" s="5" t="s">
        <v>8</v>
      </c>
      <c r="G945" s="4" t="s">
        <v>16</v>
      </c>
      <c r="H945" s="5" t="s">
        <v>9</v>
      </c>
      <c r="I945" s="5" t="s">
        <v>10</v>
      </c>
      <c r="J945" s="5" t="s">
        <v>19</v>
      </c>
      <c r="K945" s="6" t="s">
        <v>20</v>
      </c>
      <c r="L945" s="5" t="s">
        <v>11</v>
      </c>
    </row>
    <row r="946" spans="1:12">
      <c r="A946" s="2" t="s">
        <v>12</v>
      </c>
      <c r="B946" s="37" t="s">
        <v>822</v>
      </c>
      <c r="C946" s="37"/>
      <c r="D946" s="38" t="s">
        <v>61</v>
      </c>
      <c r="E946" s="38" t="s">
        <v>46</v>
      </c>
      <c r="F946" s="38" t="s">
        <v>823</v>
      </c>
      <c r="G946" s="2">
        <v>25</v>
      </c>
      <c r="H946" s="8">
        <v>0</v>
      </c>
      <c r="I946" s="8">
        <f>H946*G946</f>
        <v>0</v>
      </c>
      <c r="J946" s="8"/>
      <c r="K946" s="8"/>
      <c r="L946" s="8">
        <f>I946+K946</f>
        <v>0</v>
      </c>
    </row>
    <row r="947" spans="1:12">
      <c r="A947" s="2" t="s">
        <v>22</v>
      </c>
      <c r="B947" s="37" t="s">
        <v>822</v>
      </c>
      <c r="C947" s="37"/>
      <c r="D947" s="38" t="s">
        <v>61</v>
      </c>
      <c r="E947" s="38" t="s">
        <v>49</v>
      </c>
      <c r="F947" s="38" t="s">
        <v>824</v>
      </c>
      <c r="G947" s="2">
        <v>10</v>
      </c>
      <c r="H947" s="8">
        <v>0</v>
      </c>
      <c r="I947" s="8">
        <f>H947*G947</f>
        <v>0</v>
      </c>
      <c r="J947" s="8"/>
      <c r="K947" s="8"/>
      <c r="L947" s="8">
        <f>I947+K947</f>
        <v>0</v>
      </c>
    </row>
    <row r="948" spans="1:12">
      <c r="A948" s="70" t="s">
        <v>18</v>
      </c>
      <c r="B948" s="70"/>
      <c r="C948" s="70"/>
      <c r="D948" s="70"/>
      <c r="E948" s="70"/>
      <c r="F948" s="70"/>
      <c r="G948" s="70"/>
      <c r="H948" s="70"/>
      <c r="I948" s="9">
        <f>SUM(I946:I947)</f>
        <v>0</v>
      </c>
      <c r="J948" s="9" t="s">
        <v>23</v>
      </c>
      <c r="K948" s="9">
        <f>SUM(K946:K947)</f>
        <v>0</v>
      </c>
      <c r="L948" s="9">
        <f>SUM(L946:L947)</f>
        <v>0</v>
      </c>
    </row>
    <row r="950" spans="1:12">
      <c r="A950" s="68" t="s">
        <v>825</v>
      </c>
      <c r="B950" s="69"/>
    </row>
    <row r="951" spans="1:12" ht="36">
      <c r="A951" s="4" t="s">
        <v>3</v>
      </c>
      <c r="B951" s="4" t="s">
        <v>4</v>
      </c>
      <c r="C951" s="4" t="s">
        <v>5</v>
      </c>
      <c r="D951" s="4" t="s">
        <v>6</v>
      </c>
      <c r="E951" s="4" t="s">
        <v>7</v>
      </c>
      <c r="F951" s="5" t="s">
        <v>8</v>
      </c>
      <c r="G951" s="4" t="s">
        <v>16</v>
      </c>
      <c r="H951" s="5" t="s">
        <v>9</v>
      </c>
      <c r="I951" s="5" t="s">
        <v>10</v>
      </c>
      <c r="J951" s="5" t="s">
        <v>19</v>
      </c>
      <c r="K951" s="6" t="s">
        <v>20</v>
      </c>
      <c r="L951" s="5" t="s">
        <v>11</v>
      </c>
    </row>
    <row r="952" spans="1:12">
      <c r="A952" s="2" t="s">
        <v>12</v>
      </c>
      <c r="B952" s="41" t="s">
        <v>826</v>
      </c>
      <c r="C952" s="41"/>
      <c r="D952" s="39" t="s">
        <v>401</v>
      </c>
      <c r="E952" s="39" t="s">
        <v>245</v>
      </c>
      <c r="F952" s="12" t="s">
        <v>827</v>
      </c>
      <c r="G952" s="2">
        <v>55</v>
      </c>
      <c r="H952" s="8">
        <v>0</v>
      </c>
      <c r="I952" s="8">
        <f>H952*G952</f>
        <v>0</v>
      </c>
      <c r="J952" s="8"/>
      <c r="K952" s="8"/>
      <c r="L952" s="8">
        <f>I952+K952</f>
        <v>0</v>
      </c>
    </row>
    <row r="953" spans="1:12">
      <c r="A953" s="2" t="s">
        <v>22</v>
      </c>
      <c r="B953" s="41" t="s">
        <v>828</v>
      </c>
      <c r="C953" s="41"/>
      <c r="D953" s="39" t="s">
        <v>401</v>
      </c>
      <c r="E953" s="39">
        <v>0.02</v>
      </c>
      <c r="F953" s="12" t="s">
        <v>827</v>
      </c>
      <c r="G953" s="2">
        <v>110</v>
      </c>
      <c r="H953" s="8">
        <v>0</v>
      </c>
      <c r="I953" s="8">
        <f>H953*G953</f>
        <v>0</v>
      </c>
      <c r="J953" s="8"/>
      <c r="K953" s="8"/>
      <c r="L953" s="8">
        <f>I953+K953</f>
        <v>0</v>
      </c>
    </row>
    <row r="954" spans="1:12">
      <c r="A954" s="70" t="s">
        <v>18</v>
      </c>
      <c r="B954" s="70"/>
      <c r="C954" s="70"/>
      <c r="D954" s="70"/>
      <c r="E954" s="70"/>
      <c r="F954" s="70"/>
      <c r="G954" s="70"/>
      <c r="H954" s="70"/>
      <c r="I954" s="9">
        <f>SUM(I952:I953)</f>
        <v>0</v>
      </c>
      <c r="J954" s="9" t="s">
        <v>23</v>
      </c>
      <c r="K954" s="9">
        <f>SUM(K952:K953)</f>
        <v>0</v>
      </c>
      <c r="L954" s="9">
        <f>SUM(L952:L953)</f>
        <v>0</v>
      </c>
    </row>
    <row r="956" spans="1:12">
      <c r="A956" s="68" t="s">
        <v>829</v>
      </c>
      <c r="B956" s="69"/>
    </row>
    <row r="957" spans="1:12" ht="36">
      <c r="A957" s="4" t="s">
        <v>3</v>
      </c>
      <c r="B957" s="4" t="s">
        <v>4</v>
      </c>
      <c r="C957" s="4" t="s">
        <v>5</v>
      </c>
      <c r="D957" s="4" t="s">
        <v>6</v>
      </c>
      <c r="E957" s="4" t="s">
        <v>7</v>
      </c>
      <c r="F957" s="5" t="s">
        <v>8</v>
      </c>
      <c r="G957" s="4" t="s">
        <v>16</v>
      </c>
      <c r="H957" s="5" t="s">
        <v>9</v>
      </c>
      <c r="I957" s="5" t="s">
        <v>10</v>
      </c>
      <c r="J957" s="5" t="s">
        <v>19</v>
      </c>
      <c r="K957" s="6" t="s">
        <v>20</v>
      </c>
      <c r="L957" s="5" t="s">
        <v>11</v>
      </c>
    </row>
    <row r="958" spans="1:12">
      <c r="A958" s="2" t="s">
        <v>12</v>
      </c>
      <c r="B958" s="37" t="s">
        <v>830</v>
      </c>
      <c r="C958" s="37"/>
      <c r="D958" s="38" t="s">
        <v>48</v>
      </c>
      <c r="E958" s="38" t="s">
        <v>831</v>
      </c>
      <c r="F958" s="38" t="s">
        <v>832</v>
      </c>
      <c r="G958" s="2">
        <v>10</v>
      </c>
      <c r="H958" s="8">
        <v>0</v>
      </c>
      <c r="I958" s="8">
        <f>H958*G958</f>
        <v>0</v>
      </c>
      <c r="J958" s="8"/>
      <c r="K958" s="8"/>
      <c r="L958" s="8">
        <f>I958+K958</f>
        <v>0</v>
      </c>
    </row>
    <row r="959" spans="1:12">
      <c r="A959" s="2" t="s">
        <v>22</v>
      </c>
      <c r="B959" s="37" t="s">
        <v>833</v>
      </c>
      <c r="C959" s="37"/>
      <c r="D959" s="38" t="s">
        <v>48</v>
      </c>
      <c r="E959" s="38" t="s">
        <v>179</v>
      </c>
      <c r="F959" s="38" t="s">
        <v>832</v>
      </c>
      <c r="G959" s="2">
        <v>2</v>
      </c>
      <c r="H959" s="8">
        <v>0</v>
      </c>
      <c r="I959" s="8">
        <f>H959*G959</f>
        <v>0</v>
      </c>
      <c r="J959" s="8"/>
      <c r="K959" s="8"/>
      <c r="L959" s="8">
        <f>I959+K959</f>
        <v>0</v>
      </c>
    </row>
    <row r="960" spans="1:12">
      <c r="A960" s="70" t="s">
        <v>18</v>
      </c>
      <c r="B960" s="70"/>
      <c r="C960" s="70"/>
      <c r="D960" s="70"/>
      <c r="E960" s="70"/>
      <c r="F960" s="70"/>
      <c r="G960" s="70"/>
      <c r="H960" s="70"/>
      <c r="I960" s="9">
        <f>SUM(I958:I959)</f>
        <v>0</v>
      </c>
      <c r="J960" s="9" t="s">
        <v>23</v>
      </c>
      <c r="K960" s="9">
        <f>SUM(K958:K959)</f>
        <v>0</v>
      </c>
      <c r="L960" s="9">
        <f>SUM(L958:L959)</f>
        <v>0</v>
      </c>
    </row>
    <row r="962" spans="1:12">
      <c r="A962" s="68" t="s">
        <v>834</v>
      </c>
      <c r="B962" s="69"/>
    </row>
    <row r="963" spans="1:12" ht="36">
      <c r="A963" s="4" t="s">
        <v>3</v>
      </c>
      <c r="B963" s="4" t="s">
        <v>4</v>
      </c>
      <c r="C963" s="4" t="s">
        <v>5</v>
      </c>
      <c r="D963" s="4" t="s">
        <v>6</v>
      </c>
      <c r="E963" s="4" t="s">
        <v>7</v>
      </c>
      <c r="F963" s="5" t="s">
        <v>8</v>
      </c>
      <c r="G963" s="4" t="s">
        <v>16</v>
      </c>
      <c r="H963" s="5" t="s">
        <v>9</v>
      </c>
      <c r="I963" s="5" t="s">
        <v>10</v>
      </c>
      <c r="J963" s="5" t="s">
        <v>19</v>
      </c>
      <c r="K963" s="6" t="s">
        <v>20</v>
      </c>
      <c r="L963" s="5" t="s">
        <v>11</v>
      </c>
    </row>
    <row r="964" spans="1:12" ht="24.75">
      <c r="A964" s="2" t="s">
        <v>12</v>
      </c>
      <c r="B964" s="10" t="s">
        <v>835</v>
      </c>
      <c r="C964" s="10"/>
      <c r="D964" s="19" t="s">
        <v>836</v>
      </c>
      <c r="E964" s="50" t="s">
        <v>193</v>
      </c>
      <c r="F964" s="50" t="s">
        <v>837</v>
      </c>
      <c r="G964" s="7">
        <v>10</v>
      </c>
      <c r="H964" s="8">
        <v>0</v>
      </c>
      <c r="I964" s="8">
        <f>H964*G964</f>
        <v>0</v>
      </c>
      <c r="J964" s="8"/>
      <c r="K964" s="8"/>
      <c r="L964" s="8">
        <f>I964+K964</f>
        <v>0</v>
      </c>
    </row>
    <row r="965" spans="1:12">
      <c r="A965" s="70" t="s">
        <v>18</v>
      </c>
      <c r="B965" s="70"/>
      <c r="C965" s="70"/>
      <c r="D965" s="70"/>
      <c r="E965" s="70"/>
      <c r="F965" s="70"/>
      <c r="G965" s="70"/>
      <c r="H965" s="70"/>
      <c r="I965" s="9">
        <f>I964</f>
        <v>0</v>
      </c>
      <c r="J965" s="9" t="s">
        <v>23</v>
      </c>
      <c r="K965" s="9">
        <f>K964</f>
        <v>0</v>
      </c>
      <c r="L965" s="9">
        <f>L964</f>
        <v>0</v>
      </c>
    </row>
    <row r="967" spans="1:12">
      <c r="A967" s="68" t="s">
        <v>838</v>
      </c>
      <c r="B967" s="69"/>
    </row>
    <row r="968" spans="1:12" ht="36">
      <c r="A968" s="4" t="s">
        <v>3</v>
      </c>
      <c r="B968" s="4" t="s">
        <v>4</v>
      </c>
      <c r="C968" s="4" t="s">
        <v>5</v>
      </c>
      <c r="D968" s="4" t="s">
        <v>6</v>
      </c>
      <c r="E968" s="4" t="s">
        <v>7</v>
      </c>
      <c r="F968" s="5" t="s">
        <v>8</v>
      </c>
      <c r="G968" s="4" t="s">
        <v>16</v>
      </c>
      <c r="H968" s="5" t="s">
        <v>9</v>
      </c>
      <c r="I968" s="5" t="s">
        <v>10</v>
      </c>
      <c r="J968" s="5" t="s">
        <v>19</v>
      </c>
      <c r="K968" s="6" t="s">
        <v>20</v>
      </c>
      <c r="L968" s="5" t="s">
        <v>11</v>
      </c>
    </row>
    <row r="969" spans="1:12" ht="24">
      <c r="A969" s="2" t="s">
        <v>12</v>
      </c>
      <c r="B969" s="37" t="s">
        <v>839</v>
      </c>
      <c r="C969" s="37"/>
      <c r="D969" s="38" t="s">
        <v>401</v>
      </c>
      <c r="E969" s="38" t="s">
        <v>840</v>
      </c>
      <c r="F969" s="38" t="s">
        <v>841</v>
      </c>
      <c r="G969" s="7">
        <v>5</v>
      </c>
      <c r="H969" s="8">
        <v>0</v>
      </c>
      <c r="I969" s="8">
        <f>H969*G969</f>
        <v>0</v>
      </c>
      <c r="J969" s="8"/>
      <c r="K969" s="8"/>
      <c r="L969" s="8">
        <f>I969+K969</f>
        <v>0</v>
      </c>
    </row>
    <row r="970" spans="1:12">
      <c r="A970" s="70" t="s">
        <v>18</v>
      </c>
      <c r="B970" s="70"/>
      <c r="C970" s="70"/>
      <c r="D970" s="70"/>
      <c r="E970" s="70"/>
      <c r="F970" s="70"/>
      <c r="G970" s="70"/>
      <c r="H970" s="70"/>
      <c r="I970" s="9">
        <f>I969</f>
        <v>0</v>
      </c>
      <c r="J970" s="9" t="s">
        <v>23</v>
      </c>
      <c r="K970" s="9">
        <f>K969</f>
        <v>0</v>
      </c>
      <c r="L970" s="9">
        <f>L969</f>
        <v>0</v>
      </c>
    </row>
    <row r="972" spans="1:12">
      <c r="A972" s="68" t="s">
        <v>842</v>
      </c>
      <c r="B972" s="69"/>
    </row>
    <row r="973" spans="1:12" ht="36">
      <c r="A973" s="4" t="s">
        <v>3</v>
      </c>
      <c r="B973" s="4" t="s">
        <v>4</v>
      </c>
      <c r="C973" s="4" t="s">
        <v>5</v>
      </c>
      <c r="D973" s="4" t="s">
        <v>6</v>
      </c>
      <c r="E973" s="4" t="s">
        <v>7</v>
      </c>
      <c r="F973" s="5" t="s">
        <v>8</v>
      </c>
      <c r="G973" s="4" t="s">
        <v>16</v>
      </c>
      <c r="H973" s="5" t="s">
        <v>9</v>
      </c>
      <c r="I973" s="5" t="s">
        <v>10</v>
      </c>
      <c r="J973" s="5" t="s">
        <v>19</v>
      </c>
      <c r="K973" s="6" t="s">
        <v>20</v>
      </c>
      <c r="L973" s="5" t="s">
        <v>11</v>
      </c>
    </row>
    <row r="974" spans="1:12" ht="24">
      <c r="A974" s="2" t="s">
        <v>12</v>
      </c>
      <c r="B974" s="10" t="s">
        <v>843</v>
      </c>
      <c r="C974" s="10"/>
      <c r="D974" s="7" t="s">
        <v>401</v>
      </c>
      <c r="E974" s="7" t="s">
        <v>844</v>
      </c>
      <c r="F974" s="7" t="s">
        <v>246</v>
      </c>
      <c r="G974" s="7">
        <v>40</v>
      </c>
      <c r="H974" s="8">
        <v>0</v>
      </c>
      <c r="I974" s="8">
        <f>H974*G974</f>
        <v>0</v>
      </c>
      <c r="J974" s="8"/>
      <c r="K974" s="8"/>
      <c r="L974" s="8">
        <f>I974+K974</f>
        <v>0</v>
      </c>
    </row>
    <row r="975" spans="1:12">
      <c r="A975" s="70" t="s">
        <v>18</v>
      </c>
      <c r="B975" s="70"/>
      <c r="C975" s="70"/>
      <c r="D975" s="70"/>
      <c r="E975" s="70"/>
      <c r="F975" s="70"/>
      <c r="G975" s="70"/>
      <c r="H975" s="70"/>
      <c r="I975" s="9">
        <f>I974</f>
        <v>0</v>
      </c>
      <c r="J975" s="9" t="s">
        <v>23</v>
      </c>
      <c r="K975" s="9">
        <f>K974</f>
        <v>0</v>
      </c>
      <c r="L975" s="9">
        <f>L974</f>
        <v>0</v>
      </c>
    </row>
    <row r="977" spans="1:12">
      <c r="A977" s="68" t="s">
        <v>845</v>
      </c>
      <c r="B977" s="69"/>
    </row>
    <row r="978" spans="1:12" ht="36">
      <c r="A978" s="4" t="s">
        <v>3</v>
      </c>
      <c r="B978" s="4" t="s">
        <v>4</v>
      </c>
      <c r="C978" s="4" t="s">
        <v>5</v>
      </c>
      <c r="D978" s="4" t="s">
        <v>6</v>
      </c>
      <c r="E978" s="4" t="s">
        <v>7</v>
      </c>
      <c r="F978" s="5" t="s">
        <v>8</v>
      </c>
      <c r="G978" s="4" t="s">
        <v>16</v>
      </c>
      <c r="H978" s="5" t="s">
        <v>9</v>
      </c>
      <c r="I978" s="5" t="s">
        <v>10</v>
      </c>
      <c r="J978" s="5" t="s">
        <v>19</v>
      </c>
      <c r="K978" s="6" t="s">
        <v>20</v>
      </c>
      <c r="L978" s="5" t="s">
        <v>11</v>
      </c>
    </row>
    <row r="979" spans="1:12" ht="24">
      <c r="A979" s="2" t="s">
        <v>12</v>
      </c>
      <c r="B979" s="10" t="s">
        <v>846</v>
      </c>
      <c r="C979" s="10"/>
      <c r="D979" s="7" t="s">
        <v>401</v>
      </c>
      <c r="E979" s="7" t="s">
        <v>847</v>
      </c>
      <c r="F979" s="7" t="s">
        <v>848</v>
      </c>
      <c r="G979" s="2">
        <v>30</v>
      </c>
      <c r="H979" s="8">
        <v>0</v>
      </c>
      <c r="I979" s="8">
        <f>H979*G979</f>
        <v>0</v>
      </c>
      <c r="J979" s="8"/>
      <c r="K979" s="8"/>
      <c r="L979" s="8">
        <f>I979+K979</f>
        <v>0</v>
      </c>
    </row>
    <row r="980" spans="1:12">
      <c r="A980" s="2" t="s">
        <v>22</v>
      </c>
      <c r="B980" s="24" t="s">
        <v>849</v>
      </c>
      <c r="C980" s="24"/>
      <c r="D980" s="7" t="s">
        <v>401</v>
      </c>
      <c r="E980" s="56" t="s">
        <v>850</v>
      </c>
      <c r="F980" s="22" t="s">
        <v>410</v>
      </c>
      <c r="G980" s="2">
        <v>10</v>
      </c>
      <c r="H980" s="8">
        <v>0</v>
      </c>
      <c r="I980" s="8">
        <f>H980*G980</f>
        <v>0</v>
      </c>
      <c r="J980" s="8"/>
      <c r="K980" s="8"/>
      <c r="L980" s="8">
        <f>I980+K980</f>
        <v>0</v>
      </c>
    </row>
    <row r="981" spans="1:12">
      <c r="A981" s="70" t="s">
        <v>18</v>
      </c>
      <c r="B981" s="70"/>
      <c r="C981" s="70"/>
      <c r="D981" s="70"/>
      <c r="E981" s="70"/>
      <c r="F981" s="70"/>
      <c r="G981" s="70"/>
      <c r="H981" s="70"/>
      <c r="I981" s="9">
        <f>SUM(I979:I980)</f>
        <v>0</v>
      </c>
      <c r="J981" s="9" t="s">
        <v>23</v>
      </c>
      <c r="K981" s="9">
        <f>SUM(K979:K980)</f>
        <v>0</v>
      </c>
      <c r="L981" s="9">
        <f>SUM(L979:L980)</f>
        <v>0</v>
      </c>
    </row>
    <row r="983" spans="1:12">
      <c r="A983" s="68" t="s">
        <v>852</v>
      </c>
      <c r="B983" s="69"/>
    </row>
    <row r="984" spans="1:12" ht="36">
      <c r="A984" s="4" t="s">
        <v>3</v>
      </c>
      <c r="B984" s="4" t="s">
        <v>4</v>
      </c>
      <c r="C984" s="4" t="s">
        <v>5</v>
      </c>
      <c r="D984" s="4" t="s">
        <v>6</v>
      </c>
      <c r="E984" s="4" t="s">
        <v>7</v>
      </c>
      <c r="F984" s="5" t="s">
        <v>8</v>
      </c>
      <c r="G984" s="4" t="s">
        <v>16</v>
      </c>
      <c r="H984" s="5" t="s">
        <v>9</v>
      </c>
      <c r="I984" s="5" t="s">
        <v>10</v>
      </c>
      <c r="J984" s="5" t="s">
        <v>19</v>
      </c>
      <c r="K984" s="6" t="s">
        <v>20</v>
      </c>
      <c r="L984" s="5" t="s">
        <v>11</v>
      </c>
    </row>
    <row r="985" spans="1:12">
      <c r="A985" s="2" t="s">
        <v>12</v>
      </c>
      <c r="B985" s="23" t="s">
        <v>853</v>
      </c>
      <c r="C985" s="23"/>
      <c r="D985" s="7" t="s">
        <v>48</v>
      </c>
      <c r="E985" s="7" t="s">
        <v>49</v>
      </c>
      <c r="F985" s="57" t="s">
        <v>35</v>
      </c>
      <c r="G985" s="7">
        <v>5</v>
      </c>
      <c r="H985" s="8">
        <v>0</v>
      </c>
      <c r="I985" s="8">
        <f>H985*G985</f>
        <v>0</v>
      </c>
      <c r="J985" s="8"/>
      <c r="K985" s="8"/>
      <c r="L985" s="8">
        <f>I985+K985</f>
        <v>0</v>
      </c>
    </row>
    <row r="986" spans="1:12">
      <c r="A986" s="70" t="s">
        <v>18</v>
      </c>
      <c r="B986" s="70"/>
      <c r="C986" s="70"/>
      <c r="D986" s="70"/>
      <c r="E986" s="70"/>
      <c r="F986" s="70"/>
      <c r="G986" s="70"/>
      <c r="H986" s="70"/>
      <c r="I986" s="9">
        <f>I985</f>
        <v>0</v>
      </c>
      <c r="J986" s="9" t="s">
        <v>23</v>
      </c>
      <c r="K986" s="9">
        <f>K985</f>
        <v>0</v>
      </c>
      <c r="L986" s="9">
        <f>L985</f>
        <v>0</v>
      </c>
    </row>
    <row r="988" spans="1:12">
      <c r="A988" s="68" t="s">
        <v>851</v>
      </c>
      <c r="B988" s="69"/>
    </row>
    <row r="989" spans="1:12" ht="36">
      <c r="A989" s="4" t="s">
        <v>3</v>
      </c>
      <c r="B989" s="4" t="s">
        <v>4</v>
      </c>
      <c r="C989" s="4" t="s">
        <v>5</v>
      </c>
      <c r="D989" s="4" t="s">
        <v>6</v>
      </c>
      <c r="E989" s="4" t="s">
        <v>7</v>
      </c>
      <c r="F989" s="5" t="s">
        <v>8</v>
      </c>
      <c r="G989" s="4" t="s">
        <v>16</v>
      </c>
      <c r="H989" s="5" t="s">
        <v>9</v>
      </c>
      <c r="I989" s="5" t="s">
        <v>10</v>
      </c>
      <c r="J989" s="5" t="s">
        <v>19</v>
      </c>
      <c r="K989" s="6" t="s">
        <v>20</v>
      </c>
      <c r="L989" s="5" t="s">
        <v>11</v>
      </c>
    </row>
    <row r="990" spans="1:12" ht="24">
      <c r="A990" s="2" t="s">
        <v>12</v>
      </c>
      <c r="B990" s="10" t="s">
        <v>857</v>
      </c>
      <c r="C990" s="10"/>
      <c r="D990" s="7" t="s">
        <v>74</v>
      </c>
      <c r="E990" s="7" t="s">
        <v>854</v>
      </c>
      <c r="F990" s="7" t="s">
        <v>44</v>
      </c>
      <c r="G990" s="2">
        <v>30</v>
      </c>
      <c r="H990" s="8">
        <v>0</v>
      </c>
      <c r="I990" s="8">
        <f>H990*G990</f>
        <v>0</v>
      </c>
      <c r="J990" s="8"/>
      <c r="K990" s="8"/>
      <c r="L990" s="8">
        <f>I990+K990</f>
        <v>0</v>
      </c>
    </row>
    <row r="991" spans="1:12" ht="24">
      <c r="A991" s="2" t="s">
        <v>22</v>
      </c>
      <c r="B991" s="10" t="s">
        <v>857</v>
      </c>
      <c r="C991" s="10"/>
      <c r="D991" s="7" t="s">
        <v>61</v>
      </c>
      <c r="E991" s="7" t="s">
        <v>855</v>
      </c>
      <c r="F991" s="7" t="s">
        <v>856</v>
      </c>
      <c r="G991" s="2">
        <v>15</v>
      </c>
      <c r="H991" s="8">
        <v>0</v>
      </c>
      <c r="I991" s="8">
        <f>H991*G991</f>
        <v>0</v>
      </c>
      <c r="J991" s="8"/>
      <c r="K991" s="8"/>
      <c r="L991" s="8">
        <f>I991+K991</f>
        <v>0</v>
      </c>
    </row>
    <row r="992" spans="1:12">
      <c r="A992" s="70" t="s">
        <v>18</v>
      </c>
      <c r="B992" s="70"/>
      <c r="C992" s="70"/>
      <c r="D992" s="70"/>
      <c r="E992" s="70"/>
      <c r="F992" s="70"/>
      <c r="G992" s="70"/>
      <c r="H992" s="70"/>
      <c r="I992" s="9">
        <f>SUM(I990:I991)</f>
        <v>0</v>
      </c>
      <c r="J992" s="9" t="s">
        <v>23</v>
      </c>
      <c r="K992" s="9">
        <f>SUM(K990:K991)</f>
        <v>0</v>
      </c>
      <c r="L992" s="9">
        <f>SUM(L990:L991)</f>
        <v>0</v>
      </c>
    </row>
    <row r="994" spans="1:12">
      <c r="A994" s="68" t="s">
        <v>858</v>
      </c>
      <c r="B994" s="69"/>
    </row>
    <row r="995" spans="1:12" ht="36">
      <c r="A995" s="4" t="s">
        <v>3</v>
      </c>
      <c r="B995" s="4" t="s">
        <v>4</v>
      </c>
      <c r="C995" s="4" t="s">
        <v>5</v>
      </c>
      <c r="D995" s="4" t="s">
        <v>6</v>
      </c>
      <c r="E995" s="4" t="s">
        <v>7</v>
      </c>
      <c r="F995" s="5" t="s">
        <v>8</v>
      </c>
      <c r="G995" s="4" t="s">
        <v>16</v>
      </c>
      <c r="H995" s="5" t="s">
        <v>9</v>
      </c>
      <c r="I995" s="5" t="s">
        <v>10</v>
      </c>
      <c r="J995" s="5" t="s">
        <v>19</v>
      </c>
      <c r="K995" s="6" t="s">
        <v>20</v>
      </c>
      <c r="L995" s="5" t="s">
        <v>11</v>
      </c>
    </row>
    <row r="996" spans="1:12" ht="60">
      <c r="A996" s="2" t="s">
        <v>12</v>
      </c>
      <c r="B996" s="10" t="s">
        <v>859</v>
      </c>
      <c r="C996" s="10"/>
      <c r="D996" s="7" t="s">
        <v>615</v>
      </c>
      <c r="E996" s="7" t="s">
        <v>860</v>
      </c>
      <c r="F996" s="7" t="s">
        <v>861</v>
      </c>
      <c r="G996" s="7">
        <v>35</v>
      </c>
      <c r="H996" s="8">
        <v>0</v>
      </c>
      <c r="I996" s="8">
        <f>H996*G996</f>
        <v>0</v>
      </c>
      <c r="J996" s="8"/>
      <c r="K996" s="8"/>
      <c r="L996" s="8">
        <f>I996+K996</f>
        <v>0</v>
      </c>
    </row>
    <row r="997" spans="1:12">
      <c r="A997" s="70" t="s">
        <v>18</v>
      </c>
      <c r="B997" s="70"/>
      <c r="C997" s="70"/>
      <c r="D997" s="70"/>
      <c r="E997" s="70"/>
      <c r="F997" s="70"/>
      <c r="G997" s="70"/>
      <c r="H997" s="70"/>
      <c r="I997" s="9">
        <f>I996</f>
        <v>0</v>
      </c>
      <c r="J997" s="9" t="s">
        <v>23</v>
      </c>
      <c r="K997" s="9">
        <f>K996</f>
        <v>0</v>
      </c>
      <c r="L997" s="9">
        <f>L996</f>
        <v>0</v>
      </c>
    </row>
    <row r="999" spans="1:12">
      <c r="A999" s="68" t="s">
        <v>862</v>
      </c>
      <c r="B999" s="69"/>
    </row>
    <row r="1000" spans="1:12" ht="36">
      <c r="A1000" s="4" t="s">
        <v>3</v>
      </c>
      <c r="B1000" s="4" t="s">
        <v>4</v>
      </c>
      <c r="C1000" s="4" t="s">
        <v>5</v>
      </c>
      <c r="D1000" s="4" t="s">
        <v>6</v>
      </c>
      <c r="E1000" s="4" t="s">
        <v>7</v>
      </c>
      <c r="F1000" s="5" t="s">
        <v>8</v>
      </c>
      <c r="G1000" s="4" t="s">
        <v>16</v>
      </c>
      <c r="H1000" s="5" t="s">
        <v>9</v>
      </c>
      <c r="I1000" s="5" t="s">
        <v>10</v>
      </c>
      <c r="J1000" s="5" t="s">
        <v>19</v>
      </c>
      <c r="K1000" s="6" t="s">
        <v>20</v>
      </c>
      <c r="L1000" s="5" t="s">
        <v>11</v>
      </c>
    </row>
    <row r="1001" spans="1:12">
      <c r="A1001" s="2" t="s">
        <v>12</v>
      </c>
      <c r="B1001" s="13" t="s">
        <v>863</v>
      </c>
      <c r="C1001" s="13"/>
      <c r="D1001" s="7" t="s">
        <v>48</v>
      </c>
      <c r="E1001" s="7" t="s">
        <v>120</v>
      </c>
      <c r="F1001" s="7" t="s">
        <v>270</v>
      </c>
      <c r="G1001" s="7">
        <v>10</v>
      </c>
      <c r="H1001" s="8">
        <v>0</v>
      </c>
      <c r="I1001" s="8">
        <f>H1001*G1001</f>
        <v>0</v>
      </c>
      <c r="J1001" s="8"/>
      <c r="K1001" s="8"/>
      <c r="L1001" s="8">
        <f>I1001+K1001</f>
        <v>0</v>
      </c>
    </row>
    <row r="1002" spans="1:12">
      <c r="A1002" s="70" t="s">
        <v>18</v>
      </c>
      <c r="B1002" s="70"/>
      <c r="C1002" s="70"/>
      <c r="D1002" s="70"/>
      <c r="E1002" s="70"/>
      <c r="F1002" s="70"/>
      <c r="G1002" s="70"/>
      <c r="H1002" s="70"/>
      <c r="I1002" s="9">
        <f>I1001</f>
        <v>0</v>
      </c>
      <c r="J1002" s="9" t="s">
        <v>23</v>
      </c>
      <c r="K1002" s="9">
        <f>K1001</f>
        <v>0</v>
      </c>
      <c r="L1002" s="9">
        <f>L1001</f>
        <v>0</v>
      </c>
    </row>
    <row r="1004" spans="1:12">
      <c r="A1004" s="68" t="s">
        <v>864</v>
      </c>
      <c r="B1004" s="69"/>
    </row>
    <row r="1005" spans="1:12" ht="36">
      <c r="A1005" s="4" t="s">
        <v>3</v>
      </c>
      <c r="B1005" s="4" t="s">
        <v>4</v>
      </c>
      <c r="C1005" s="4" t="s">
        <v>5</v>
      </c>
      <c r="D1005" s="4" t="s">
        <v>6</v>
      </c>
      <c r="E1005" s="4" t="s">
        <v>7</v>
      </c>
      <c r="F1005" s="5" t="s">
        <v>8</v>
      </c>
      <c r="G1005" s="4" t="s">
        <v>16</v>
      </c>
      <c r="H1005" s="5" t="s">
        <v>9</v>
      </c>
      <c r="I1005" s="5" t="s">
        <v>10</v>
      </c>
      <c r="J1005" s="5" t="s">
        <v>19</v>
      </c>
      <c r="K1005" s="6" t="s">
        <v>20</v>
      </c>
      <c r="L1005" s="5" t="s">
        <v>11</v>
      </c>
    </row>
    <row r="1006" spans="1:12">
      <c r="A1006" s="2" t="s">
        <v>12</v>
      </c>
      <c r="B1006" s="10" t="s">
        <v>865</v>
      </c>
      <c r="C1006" s="10"/>
      <c r="D1006" s="7" t="s">
        <v>417</v>
      </c>
      <c r="E1006" s="20" t="s">
        <v>866</v>
      </c>
      <c r="F1006" s="7" t="s">
        <v>867</v>
      </c>
      <c r="G1006" s="2">
        <v>10</v>
      </c>
      <c r="H1006" s="8">
        <v>0</v>
      </c>
      <c r="I1006" s="8">
        <f>H1006*G1006</f>
        <v>0</v>
      </c>
      <c r="J1006" s="8"/>
      <c r="K1006" s="8"/>
      <c r="L1006" s="8">
        <f>I1006+K1006</f>
        <v>0</v>
      </c>
    </row>
    <row r="1007" spans="1:12">
      <c r="A1007" s="2" t="s">
        <v>22</v>
      </c>
      <c r="B1007" s="10" t="s">
        <v>868</v>
      </c>
      <c r="C1007" s="10"/>
      <c r="D1007" s="38" t="s">
        <v>417</v>
      </c>
      <c r="E1007" s="38" t="s">
        <v>869</v>
      </c>
      <c r="F1007" s="38" t="s">
        <v>867</v>
      </c>
      <c r="G1007" s="2">
        <v>5</v>
      </c>
      <c r="H1007" s="8">
        <v>0</v>
      </c>
      <c r="I1007" s="8">
        <f>H1007*G1007</f>
        <v>0</v>
      </c>
      <c r="J1007" s="8"/>
      <c r="K1007" s="8"/>
      <c r="L1007" s="8">
        <f>I1007+K1007</f>
        <v>0</v>
      </c>
    </row>
    <row r="1008" spans="1:12">
      <c r="A1008" s="70" t="s">
        <v>18</v>
      </c>
      <c r="B1008" s="70"/>
      <c r="C1008" s="70"/>
      <c r="D1008" s="70"/>
      <c r="E1008" s="70"/>
      <c r="F1008" s="70"/>
      <c r="G1008" s="70"/>
      <c r="H1008" s="70"/>
      <c r="I1008" s="9">
        <f>SUM(I1006:I1007)</f>
        <v>0</v>
      </c>
      <c r="J1008" s="9" t="s">
        <v>23</v>
      </c>
      <c r="K1008" s="9">
        <f>SUM(K1006:K1007)</f>
        <v>0</v>
      </c>
      <c r="L1008" s="9">
        <f>SUM(L1006:L1007)</f>
        <v>0</v>
      </c>
    </row>
    <row r="1010" spans="1:12">
      <c r="A1010" s="68" t="s">
        <v>870</v>
      </c>
      <c r="B1010" s="69"/>
    </row>
    <row r="1011" spans="1:12" ht="36">
      <c r="A1011" s="4" t="s">
        <v>3</v>
      </c>
      <c r="B1011" s="4" t="s">
        <v>4</v>
      </c>
      <c r="C1011" s="4" t="s">
        <v>5</v>
      </c>
      <c r="D1011" s="4" t="s">
        <v>6</v>
      </c>
      <c r="E1011" s="4" t="s">
        <v>7</v>
      </c>
      <c r="F1011" s="5" t="s">
        <v>8</v>
      </c>
      <c r="G1011" s="4" t="s">
        <v>16</v>
      </c>
      <c r="H1011" s="5" t="s">
        <v>9</v>
      </c>
      <c r="I1011" s="5" t="s">
        <v>10</v>
      </c>
      <c r="J1011" s="5" t="s">
        <v>19</v>
      </c>
      <c r="K1011" s="6" t="s">
        <v>20</v>
      </c>
      <c r="L1011" s="5" t="s">
        <v>11</v>
      </c>
    </row>
    <row r="1012" spans="1:12">
      <c r="A1012" s="2" t="s">
        <v>12</v>
      </c>
      <c r="B1012" s="10" t="s">
        <v>871</v>
      </c>
      <c r="C1012" s="10"/>
      <c r="D1012" s="19" t="s">
        <v>276</v>
      </c>
      <c r="E1012" s="19" t="s">
        <v>245</v>
      </c>
      <c r="F1012" s="19" t="s">
        <v>402</v>
      </c>
      <c r="G1012" s="7">
        <v>95</v>
      </c>
      <c r="H1012" s="8">
        <v>0</v>
      </c>
      <c r="I1012" s="8">
        <f>H1012*G1012</f>
        <v>0</v>
      </c>
      <c r="J1012" s="8"/>
      <c r="K1012" s="8"/>
      <c r="L1012" s="8">
        <f>I1012+K1012</f>
        <v>0</v>
      </c>
    </row>
    <row r="1013" spans="1:12">
      <c r="A1013" s="70" t="s">
        <v>18</v>
      </c>
      <c r="B1013" s="70"/>
      <c r="C1013" s="70"/>
      <c r="D1013" s="70"/>
      <c r="E1013" s="70"/>
      <c r="F1013" s="70"/>
      <c r="G1013" s="70"/>
      <c r="H1013" s="70"/>
      <c r="I1013" s="9">
        <f>I1012</f>
        <v>0</v>
      </c>
      <c r="J1013" s="9" t="s">
        <v>23</v>
      </c>
      <c r="K1013" s="9">
        <f>K1012</f>
        <v>0</v>
      </c>
      <c r="L1013" s="9">
        <f>L1012</f>
        <v>0</v>
      </c>
    </row>
    <row r="1015" spans="1:12">
      <c r="A1015" s="68" t="s">
        <v>872</v>
      </c>
      <c r="B1015" s="69"/>
    </row>
    <row r="1016" spans="1:12" ht="36">
      <c r="A1016" s="4" t="s">
        <v>3</v>
      </c>
      <c r="B1016" s="4" t="s">
        <v>4</v>
      </c>
      <c r="C1016" s="4" t="s">
        <v>5</v>
      </c>
      <c r="D1016" s="4" t="s">
        <v>6</v>
      </c>
      <c r="E1016" s="4" t="s">
        <v>7</v>
      </c>
      <c r="F1016" s="5" t="s">
        <v>8</v>
      </c>
      <c r="G1016" s="4" t="s">
        <v>16</v>
      </c>
      <c r="H1016" s="5" t="s">
        <v>9</v>
      </c>
      <c r="I1016" s="5" t="s">
        <v>10</v>
      </c>
      <c r="J1016" s="5" t="s">
        <v>19</v>
      </c>
      <c r="K1016" s="6" t="s">
        <v>20</v>
      </c>
      <c r="L1016" s="5" t="s">
        <v>11</v>
      </c>
    </row>
    <row r="1017" spans="1:12">
      <c r="A1017" s="2" t="s">
        <v>12</v>
      </c>
      <c r="B1017" s="13" t="s">
        <v>873</v>
      </c>
      <c r="C1017" s="13"/>
      <c r="D1017" s="15" t="s">
        <v>874</v>
      </c>
      <c r="E1017" s="27">
        <v>3.0000000000000001E-3</v>
      </c>
      <c r="F1017" s="16" t="s">
        <v>875</v>
      </c>
      <c r="G1017" s="2">
        <v>10</v>
      </c>
      <c r="H1017" s="8">
        <v>0</v>
      </c>
      <c r="I1017" s="8">
        <f>H1017*G1017</f>
        <v>0</v>
      </c>
      <c r="J1017" s="8"/>
      <c r="K1017" s="8"/>
      <c r="L1017" s="8">
        <f>I1017+K1017</f>
        <v>0</v>
      </c>
    </row>
    <row r="1018" spans="1:12">
      <c r="A1018" s="2" t="s">
        <v>22</v>
      </c>
      <c r="B1018" s="13" t="s">
        <v>873</v>
      </c>
      <c r="C1018" s="13"/>
      <c r="D1018" s="15" t="s">
        <v>876</v>
      </c>
      <c r="E1018" s="18" t="s">
        <v>877</v>
      </c>
      <c r="F1018" s="16" t="s">
        <v>44</v>
      </c>
      <c r="G1018" s="2">
        <v>25</v>
      </c>
      <c r="H1018" s="8">
        <v>0</v>
      </c>
      <c r="I1018" s="8">
        <f>H1018*G1018</f>
        <v>0</v>
      </c>
      <c r="J1018" s="8"/>
      <c r="K1018" s="8"/>
      <c r="L1018" s="8">
        <f>I1018+K1018</f>
        <v>0</v>
      </c>
    </row>
    <row r="1019" spans="1:12">
      <c r="A1019" s="70" t="s">
        <v>18</v>
      </c>
      <c r="B1019" s="70"/>
      <c r="C1019" s="70"/>
      <c r="D1019" s="70"/>
      <c r="E1019" s="70"/>
      <c r="F1019" s="70"/>
      <c r="G1019" s="70"/>
      <c r="H1019" s="70"/>
      <c r="I1019" s="9">
        <f>SUM(I1017:I1018)</f>
        <v>0</v>
      </c>
      <c r="J1019" s="9" t="s">
        <v>23</v>
      </c>
      <c r="K1019" s="9">
        <f>SUM(K1017:K1018)</f>
        <v>0</v>
      </c>
      <c r="L1019" s="9">
        <f>SUM(L1017:L1018)</f>
        <v>0</v>
      </c>
    </row>
    <row r="1021" spans="1:12">
      <c r="A1021" s="68" t="s">
        <v>878</v>
      </c>
      <c r="B1021" s="69"/>
    </row>
    <row r="1022" spans="1:12" ht="36">
      <c r="A1022" s="4" t="s">
        <v>3</v>
      </c>
      <c r="B1022" s="4" t="s">
        <v>4</v>
      </c>
      <c r="C1022" s="4" t="s">
        <v>5</v>
      </c>
      <c r="D1022" s="4" t="s">
        <v>6</v>
      </c>
      <c r="E1022" s="4" t="s">
        <v>7</v>
      </c>
      <c r="F1022" s="5" t="s">
        <v>8</v>
      </c>
      <c r="G1022" s="4" t="s">
        <v>16</v>
      </c>
      <c r="H1022" s="5" t="s">
        <v>9</v>
      </c>
      <c r="I1022" s="5" t="s">
        <v>10</v>
      </c>
      <c r="J1022" s="5" t="s">
        <v>19</v>
      </c>
      <c r="K1022" s="6" t="s">
        <v>20</v>
      </c>
      <c r="L1022" s="5" t="s">
        <v>11</v>
      </c>
    </row>
    <row r="1023" spans="1:12" ht="36">
      <c r="A1023" s="2" t="s">
        <v>12</v>
      </c>
      <c r="B1023" s="13" t="s">
        <v>879</v>
      </c>
      <c r="C1023" s="13"/>
      <c r="D1023" s="15" t="s">
        <v>880</v>
      </c>
      <c r="E1023" s="18" t="s">
        <v>881</v>
      </c>
      <c r="F1023" s="16" t="s">
        <v>264</v>
      </c>
      <c r="G1023" s="2">
        <v>10</v>
      </c>
      <c r="H1023" s="8">
        <v>0</v>
      </c>
      <c r="I1023" s="8">
        <f>H1023*G1023</f>
        <v>0</v>
      </c>
      <c r="J1023" s="8"/>
      <c r="K1023" s="8"/>
      <c r="L1023" s="8">
        <f>I1023+K1023</f>
        <v>0</v>
      </c>
    </row>
    <row r="1024" spans="1:12" ht="48">
      <c r="A1024" s="2" t="s">
        <v>22</v>
      </c>
      <c r="B1024" s="10" t="s">
        <v>882</v>
      </c>
      <c r="C1024" s="10"/>
      <c r="D1024" s="7" t="s">
        <v>883</v>
      </c>
      <c r="E1024" s="7" t="s">
        <v>884</v>
      </c>
      <c r="F1024" s="7" t="s">
        <v>264</v>
      </c>
      <c r="G1024" s="2">
        <v>30</v>
      </c>
      <c r="H1024" s="8">
        <v>0</v>
      </c>
      <c r="I1024" s="8">
        <f>H1024*G1024</f>
        <v>0</v>
      </c>
      <c r="J1024" s="8"/>
      <c r="K1024" s="8"/>
      <c r="L1024" s="8">
        <f>I1024+K1024</f>
        <v>0</v>
      </c>
    </row>
    <row r="1025" spans="1:12">
      <c r="A1025" s="70" t="s">
        <v>18</v>
      </c>
      <c r="B1025" s="70"/>
      <c r="C1025" s="70"/>
      <c r="D1025" s="70"/>
      <c r="E1025" s="70"/>
      <c r="F1025" s="70"/>
      <c r="G1025" s="70"/>
      <c r="H1025" s="70"/>
      <c r="I1025" s="9">
        <f>SUM(I1023:I1024)</f>
        <v>0</v>
      </c>
      <c r="J1025" s="9" t="s">
        <v>23</v>
      </c>
      <c r="K1025" s="9">
        <f>SUM(K1023:K1024)</f>
        <v>0</v>
      </c>
      <c r="L1025" s="9">
        <f>SUM(L1023:L1024)</f>
        <v>0</v>
      </c>
    </row>
    <row r="1027" spans="1:12">
      <c r="A1027" s="68" t="s">
        <v>885</v>
      </c>
      <c r="B1027" s="69"/>
    </row>
    <row r="1028" spans="1:12" ht="36">
      <c r="A1028" s="4" t="s">
        <v>3</v>
      </c>
      <c r="B1028" s="4" t="s">
        <v>4</v>
      </c>
      <c r="C1028" s="4" t="s">
        <v>5</v>
      </c>
      <c r="D1028" s="4" t="s">
        <v>6</v>
      </c>
      <c r="E1028" s="4" t="s">
        <v>7</v>
      </c>
      <c r="F1028" s="5" t="s">
        <v>8</v>
      </c>
      <c r="G1028" s="4" t="s">
        <v>16</v>
      </c>
      <c r="H1028" s="5" t="s">
        <v>9</v>
      </c>
      <c r="I1028" s="5" t="s">
        <v>10</v>
      </c>
      <c r="J1028" s="5" t="s">
        <v>19</v>
      </c>
      <c r="K1028" s="6" t="s">
        <v>20</v>
      </c>
      <c r="L1028" s="5" t="s">
        <v>11</v>
      </c>
    </row>
    <row r="1029" spans="1:12" ht="24">
      <c r="A1029" s="2" t="s">
        <v>12</v>
      </c>
      <c r="B1029" s="13" t="s">
        <v>886</v>
      </c>
      <c r="C1029" s="13"/>
      <c r="D1029" s="15" t="s">
        <v>48</v>
      </c>
      <c r="E1029" s="14" t="s">
        <v>46</v>
      </c>
      <c r="F1029" s="16" t="s">
        <v>116</v>
      </c>
      <c r="G1029" s="7">
        <v>20</v>
      </c>
      <c r="H1029" s="8">
        <v>0</v>
      </c>
      <c r="I1029" s="8">
        <f>H1029*G1029</f>
        <v>0</v>
      </c>
      <c r="J1029" s="8"/>
      <c r="K1029" s="8"/>
      <c r="L1029" s="8">
        <f>I1029+K1029</f>
        <v>0</v>
      </c>
    </row>
    <row r="1030" spans="1:12">
      <c r="A1030" s="70" t="s">
        <v>18</v>
      </c>
      <c r="B1030" s="70"/>
      <c r="C1030" s="70"/>
      <c r="D1030" s="70"/>
      <c r="E1030" s="70"/>
      <c r="F1030" s="70"/>
      <c r="G1030" s="70"/>
      <c r="H1030" s="70"/>
      <c r="I1030" s="9">
        <f>I1029</f>
        <v>0</v>
      </c>
      <c r="J1030" s="9" t="s">
        <v>23</v>
      </c>
      <c r="K1030" s="9">
        <f>K1029</f>
        <v>0</v>
      </c>
      <c r="L1030" s="9">
        <f>L1029</f>
        <v>0</v>
      </c>
    </row>
    <row r="1032" spans="1:12">
      <c r="A1032" s="68" t="s">
        <v>887</v>
      </c>
      <c r="B1032" s="69"/>
    </row>
    <row r="1033" spans="1:12" ht="36">
      <c r="A1033" s="4" t="s">
        <v>3</v>
      </c>
      <c r="B1033" s="4" t="s">
        <v>4</v>
      </c>
      <c r="C1033" s="4" t="s">
        <v>5</v>
      </c>
      <c r="D1033" s="4" t="s">
        <v>6</v>
      </c>
      <c r="E1033" s="4" t="s">
        <v>7</v>
      </c>
      <c r="F1033" s="5" t="s">
        <v>8</v>
      </c>
      <c r="G1033" s="4" t="s">
        <v>16</v>
      </c>
      <c r="H1033" s="5" t="s">
        <v>9</v>
      </c>
      <c r="I1033" s="5" t="s">
        <v>10</v>
      </c>
      <c r="J1033" s="5" t="s">
        <v>19</v>
      </c>
      <c r="K1033" s="6" t="s">
        <v>20</v>
      </c>
      <c r="L1033" s="5" t="s">
        <v>11</v>
      </c>
    </row>
    <row r="1034" spans="1:12">
      <c r="A1034" s="2" t="s">
        <v>12</v>
      </c>
      <c r="B1034" s="13" t="s">
        <v>888</v>
      </c>
      <c r="C1034" s="13"/>
      <c r="D1034" s="15" t="s">
        <v>74</v>
      </c>
      <c r="E1034" s="14" t="s">
        <v>889</v>
      </c>
      <c r="F1034" s="16" t="s">
        <v>890</v>
      </c>
      <c r="G1034" s="7">
        <v>35</v>
      </c>
      <c r="H1034" s="8">
        <v>0</v>
      </c>
      <c r="I1034" s="8">
        <f>H1034*G1034</f>
        <v>0</v>
      </c>
      <c r="J1034" s="8"/>
      <c r="K1034" s="8"/>
      <c r="L1034" s="8">
        <f>I1034+K1034</f>
        <v>0</v>
      </c>
    </row>
    <row r="1035" spans="1:12">
      <c r="A1035" s="70" t="s">
        <v>18</v>
      </c>
      <c r="B1035" s="70"/>
      <c r="C1035" s="70"/>
      <c r="D1035" s="70"/>
      <c r="E1035" s="70"/>
      <c r="F1035" s="70"/>
      <c r="G1035" s="70"/>
      <c r="H1035" s="70"/>
      <c r="I1035" s="9">
        <f>I1034</f>
        <v>0</v>
      </c>
      <c r="J1035" s="9" t="s">
        <v>23</v>
      </c>
      <c r="K1035" s="9">
        <f>K1034</f>
        <v>0</v>
      </c>
      <c r="L1035" s="9">
        <f>L1034</f>
        <v>0</v>
      </c>
    </row>
    <row r="1037" spans="1:12">
      <c r="A1037" s="68" t="s">
        <v>891</v>
      </c>
      <c r="B1037" s="69"/>
    </row>
    <row r="1038" spans="1:12" ht="36">
      <c r="A1038" s="4" t="s">
        <v>3</v>
      </c>
      <c r="B1038" s="4" t="s">
        <v>4</v>
      </c>
      <c r="C1038" s="4" t="s">
        <v>5</v>
      </c>
      <c r="D1038" s="4" t="s">
        <v>6</v>
      </c>
      <c r="E1038" s="4" t="s">
        <v>7</v>
      </c>
      <c r="F1038" s="5" t="s">
        <v>8</v>
      </c>
      <c r="G1038" s="4" t="s">
        <v>16</v>
      </c>
      <c r="H1038" s="5" t="s">
        <v>9</v>
      </c>
      <c r="I1038" s="5" t="s">
        <v>10</v>
      </c>
      <c r="J1038" s="5" t="s">
        <v>19</v>
      </c>
      <c r="K1038" s="6" t="s">
        <v>20</v>
      </c>
      <c r="L1038" s="5" t="s">
        <v>11</v>
      </c>
    </row>
    <row r="1039" spans="1:12">
      <c r="A1039" s="2" t="s">
        <v>12</v>
      </c>
      <c r="B1039" s="10" t="s">
        <v>892</v>
      </c>
      <c r="C1039" s="10"/>
      <c r="D1039" s="7" t="s">
        <v>61</v>
      </c>
      <c r="E1039" s="7" t="s">
        <v>90</v>
      </c>
      <c r="F1039" s="7" t="s">
        <v>494</v>
      </c>
      <c r="G1039" s="2">
        <v>2</v>
      </c>
      <c r="H1039" s="8">
        <v>0</v>
      </c>
      <c r="I1039" s="8">
        <f>H1039*G1039</f>
        <v>0</v>
      </c>
      <c r="J1039" s="8"/>
      <c r="K1039" s="8"/>
      <c r="L1039" s="8">
        <f>I1039+K1039</f>
        <v>0</v>
      </c>
    </row>
    <row r="1040" spans="1:12">
      <c r="A1040" s="2" t="s">
        <v>22</v>
      </c>
      <c r="B1040" s="10" t="s">
        <v>893</v>
      </c>
      <c r="C1040" s="10"/>
      <c r="D1040" s="7" t="s">
        <v>61</v>
      </c>
      <c r="E1040" s="7" t="s">
        <v>90</v>
      </c>
      <c r="F1040" s="7" t="s">
        <v>35</v>
      </c>
      <c r="G1040" s="2">
        <v>2</v>
      </c>
      <c r="H1040" s="8">
        <v>0</v>
      </c>
      <c r="I1040" s="8">
        <f>H1040*G1040</f>
        <v>0</v>
      </c>
      <c r="J1040" s="8"/>
      <c r="K1040" s="8"/>
      <c r="L1040" s="8">
        <f>I1040+K1040</f>
        <v>0</v>
      </c>
    </row>
    <row r="1041" spans="1:12">
      <c r="A1041" s="70" t="s">
        <v>18</v>
      </c>
      <c r="B1041" s="70"/>
      <c r="C1041" s="70"/>
      <c r="D1041" s="70"/>
      <c r="E1041" s="70"/>
      <c r="F1041" s="70"/>
      <c r="G1041" s="70"/>
      <c r="H1041" s="70"/>
      <c r="I1041" s="9">
        <f>SUM(I1039:I1040)</f>
        <v>0</v>
      </c>
      <c r="J1041" s="9" t="s">
        <v>23</v>
      </c>
      <c r="K1041" s="9">
        <f>SUM(K1039:K1040)</f>
        <v>0</v>
      </c>
      <c r="L1041" s="9">
        <f>SUM(L1039:L1040)</f>
        <v>0</v>
      </c>
    </row>
    <row r="1043" spans="1:12">
      <c r="A1043" s="68" t="s">
        <v>894</v>
      </c>
      <c r="B1043" s="69"/>
    </row>
    <row r="1044" spans="1:12" ht="36">
      <c r="A1044" s="4" t="s">
        <v>3</v>
      </c>
      <c r="B1044" s="4" t="s">
        <v>4</v>
      </c>
      <c r="C1044" s="4" t="s">
        <v>5</v>
      </c>
      <c r="D1044" s="4" t="s">
        <v>6</v>
      </c>
      <c r="E1044" s="4" t="s">
        <v>7</v>
      </c>
      <c r="F1044" s="5" t="s">
        <v>8</v>
      </c>
      <c r="G1044" s="4" t="s">
        <v>16</v>
      </c>
      <c r="H1044" s="5" t="s">
        <v>9</v>
      </c>
      <c r="I1044" s="5" t="s">
        <v>10</v>
      </c>
      <c r="J1044" s="5" t="s">
        <v>19</v>
      </c>
      <c r="K1044" s="6" t="s">
        <v>20</v>
      </c>
      <c r="L1044" s="5" t="s">
        <v>11</v>
      </c>
    </row>
    <row r="1045" spans="1:12">
      <c r="A1045" s="2" t="s">
        <v>12</v>
      </c>
      <c r="B1045" s="13" t="s">
        <v>895</v>
      </c>
      <c r="C1045" s="13"/>
      <c r="D1045" s="15" t="s">
        <v>74</v>
      </c>
      <c r="E1045" s="14" t="s">
        <v>103</v>
      </c>
      <c r="F1045" s="16" t="s">
        <v>154</v>
      </c>
      <c r="G1045" s="2">
        <v>15</v>
      </c>
      <c r="H1045" s="8">
        <v>0</v>
      </c>
      <c r="I1045" s="8">
        <f>H1045*G1045</f>
        <v>0</v>
      </c>
      <c r="J1045" s="8"/>
      <c r="K1045" s="8"/>
      <c r="L1045" s="8">
        <f>I1045+K1045</f>
        <v>0</v>
      </c>
    </row>
    <row r="1046" spans="1:12">
      <c r="A1046" s="2" t="s">
        <v>22</v>
      </c>
      <c r="B1046" s="13" t="s">
        <v>896</v>
      </c>
      <c r="C1046" s="13"/>
      <c r="D1046" s="15" t="s">
        <v>61</v>
      </c>
      <c r="E1046" s="14" t="s">
        <v>113</v>
      </c>
      <c r="F1046" s="16" t="s">
        <v>897</v>
      </c>
      <c r="G1046" s="2">
        <v>95</v>
      </c>
      <c r="H1046" s="8">
        <v>0</v>
      </c>
      <c r="I1046" s="8">
        <f t="shared" ref="I1046:I1049" si="94">H1046*G1046</f>
        <v>0</v>
      </c>
      <c r="J1046" s="8"/>
      <c r="K1046" s="8"/>
      <c r="L1046" s="8">
        <f t="shared" ref="L1046:L1049" si="95">I1046+K1046</f>
        <v>0</v>
      </c>
    </row>
    <row r="1047" spans="1:12">
      <c r="A1047" s="2" t="s">
        <v>39</v>
      </c>
      <c r="B1047" s="13" t="s">
        <v>896</v>
      </c>
      <c r="C1047" s="13"/>
      <c r="D1047" s="15" t="s">
        <v>61</v>
      </c>
      <c r="E1047" s="14" t="s">
        <v>269</v>
      </c>
      <c r="F1047" s="16" t="s">
        <v>897</v>
      </c>
      <c r="G1047" s="2">
        <v>2</v>
      </c>
      <c r="H1047" s="8">
        <v>0</v>
      </c>
      <c r="I1047" s="8">
        <f t="shared" si="94"/>
        <v>0</v>
      </c>
      <c r="J1047" s="8"/>
      <c r="K1047" s="8"/>
      <c r="L1047" s="8">
        <f t="shared" si="95"/>
        <v>0</v>
      </c>
    </row>
    <row r="1048" spans="1:12">
      <c r="A1048" s="2" t="s">
        <v>40</v>
      </c>
      <c r="B1048" s="13" t="s">
        <v>898</v>
      </c>
      <c r="C1048" s="13"/>
      <c r="D1048" s="15" t="s">
        <v>61</v>
      </c>
      <c r="E1048" s="14" t="s">
        <v>90</v>
      </c>
      <c r="F1048" s="16" t="s">
        <v>897</v>
      </c>
      <c r="G1048" s="2">
        <v>200</v>
      </c>
      <c r="H1048" s="8">
        <v>0</v>
      </c>
      <c r="I1048" s="8">
        <f t="shared" si="94"/>
        <v>0</v>
      </c>
      <c r="J1048" s="8"/>
      <c r="K1048" s="8"/>
      <c r="L1048" s="8">
        <f t="shared" si="95"/>
        <v>0</v>
      </c>
    </row>
    <row r="1049" spans="1:12">
      <c r="A1049" s="2" t="s">
        <v>122</v>
      </c>
      <c r="B1049" s="13" t="s">
        <v>898</v>
      </c>
      <c r="C1049" s="13"/>
      <c r="D1049" s="15" t="s">
        <v>61</v>
      </c>
      <c r="E1049" s="14" t="s">
        <v>120</v>
      </c>
      <c r="F1049" s="16" t="s">
        <v>899</v>
      </c>
      <c r="G1049" s="2">
        <v>10</v>
      </c>
      <c r="H1049" s="8">
        <v>0</v>
      </c>
      <c r="I1049" s="8">
        <f t="shared" si="94"/>
        <v>0</v>
      </c>
      <c r="J1049" s="8"/>
      <c r="K1049" s="8"/>
      <c r="L1049" s="8">
        <f t="shared" si="95"/>
        <v>0</v>
      </c>
    </row>
    <row r="1050" spans="1:12">
      <c r="A1050" s="70" t="s">
        <v>18</v>
      </c>
      <c r="B1050" s="70"/>
      <c r="C1050" s="70"/>
      <c r="D1050" s="70"/>
      <c r="E1050" s="70"/>
      <c r="F1050" s="70"/>
      <c r="G1050" s="70"/>
      <c r="H1050" s="70"/>
      <c r="I1050" s="9">
        <f>SUM(I1045:I1049)</f>
        <v>0</v>
      </c>
      <c r="J1050" s="9" t="s">
        <v>23</v>
      </c>
      <c r="K1050" s="9">
        <f>SUM(K1045:K1049)</f>
        <v>0</v>
      </c>
      <c r="L1050" s="9">
        <f>SUM(L1045:L1049)</f>
        <v>0</v>
      </c>
    </row>
    <row r="1052" spans="1:12">
      <c r="A1052" s="68" t="s">
        <v>900</v>
      </c>
      <c r="B1052" s="69"/>
    </row>
    <row r="1053" spans="1:12" ht="36">
      <c r="A1053" s="4" t="s">
        <v>3</v>
      </c>
      <c r="B1053" s="4" t="s">
        <v>4</v>
      </c>
      <c r="C1053" s="4" t="s">
        <v>5</v>
      </c>
      <c r="D1053" s="4" t="s">
        <v>6</v>
      </c>
      <c r="E1053" s="4" t="s">
        <v>7</v>
      </c>
      <c r="F1053" s="5" t="s">
        <v>8</v>
      </c>
      <c r="G1053" s="4" t="s">
        <v>16</v>
      </c>
      <c r="H1053" s="5" t="s">
        <v>9</v>
      </c>
      <c r="I1053" s="5" t="s">
        <v>10</v>
      </c>
      <c r="J1053" s="5" t="s">
        <v>19</v>
      </c>
      <c r="K1053" s="6" t="s">
        <v>20</v>
      </c>
      <c r="L1053" s="5" t="s">
        <v>11</v>
      </c>
    </row>
    <row r="1054" spans="1:12">
      <c r="A1054" s="2" t="s">
        <v>12</v>
      </c>
      <c r="B1054" s="13" t="s">
        <v>901</v>
      </c>
      <c r="C1054" s="13"/>
      <c r="D1054" s="15" t="s">
        <v>902</v>
      </c>
      <c r="E1054" s="14" t="s">
        <v>903</v>
      </c>
      <c r="F1054" s="16" t="s">
        <v>904</v>
      </c>
      <c r="G1054" s="2">
        <v>10</v>
      </c>
      <c r="H1054" s="8">
        <v>0</v>
      </c>
      <c r="I1054" s="8">
        <f>H1054*G1054</f>
        <v>0</v>
      </c>
      <c r="J1054" s="8"/>
      <c r="K1054" s="8"/>
      <c r="L1054" s="8">
        <f>I1054+K1054</f>
        <v>0</v>
      </c>
    </row>
    <row r="1055" spans="1:12">
      <c r="A1055" s="2" t="s">
        <v>22</v>
      </c>
      <c r="B1055" s="10" t="s">
        <v>901</v>
      </c>
      <c r="C1055" s="10"/>
      <c r="D1055" s="11" t="s">
        <v>14</v>
      </c>
      <c r="E1055" s="7" t="s">
        <v>34</v>
      </c>
      <c r="F1055" s="12" t="s">
        <v>905</v>
      </c>
      <c r="G1055" s="2">
        <v>60</v>
      </c>
      <c r="H1055" s="8">
        <v>0</v>
      </c>
      <c r="I1055" s="8">
        <f t="shared" ref="I1055:I1058" si="96">H1055*G1055</f>
        <v>0</v>
      </c>
      <c r="J1055" s="8"/>
      <c r="K1055" s="8"/>
      <c r="L1055" s="8">
        <f t="shared" ref="L1055:L1058" si="97">I1055+K1055</f>
        <v>0</v>
      </c>
    </row>
    <row r="1056" spans="1:12" ht="24">
      <c r="A1056" s="2" t="s">
        <v>39</v>
      </c>
      <c r="B1056" s="10" t="s">
        <v>906</v>
      </c>
      <c r="C1056" s="10"/>
      <c r="D1056" s="7" t="s">
        <v>907</v>
      </c>
      <c r="E1056" s="7" t="s">
        <v>413</v>
      </c>
      <c r="F1056" s="7" t="s">
        <v>908</v>
      </c>
      <c r="G1056" s="2">
        <v>10</v>
      </c>
      <c r="H1056" s="8">
        <v>0</v>
      </c>
      <c r="I1056" s="8">
        <f t="shared" si="96"/>
        <v>0</v>
      </c>
      <c r="J1056" s="8"/>
      <c r="K1056" s="8"/>
      <c r="L1056" s="8">
        <f t="shared" si="97"/>
        <v>0</v>
      </c>
    </row>
    <row r="1057" spans="1:12">
      <c r="A1057" s="2" t="s">
        <v>40</v>
      </c>
      <c r="B1057" s="10" t="s">
        <v>909</v>
      </c>
      <c r="C1057" s="10"/>
      <c r="D1057" s="7" t="s">
        <v>910</v>
      </c>
      <c r="E1057" s="7" t="s">
        <v>911</v>
      </c>
      <c r="F1057" s="7" t="s">
        <v>848</v>
      </c>
      <c r="G1057" s="2">
        <v>5</v>
      </c>
      <c r="H1057" s="8">
        <v>0</v>
      </c>
      <c r="I1057" s="8">
        <f t="shared" si="96"/>
        <v>0</v>
      </c>
      <c r="J1057" s="8"/>
      <c r="K1057" s="8"/>
      <c r="L1057" s="8">
        <f t="shared" si="97"/>
        <v>0</v>
      </c>
    </row>
    <row r="1058" spans="1:12">
      <c r="A1058" s="2" t="s">
        <v>122</v>
      </c>
      <c r="B1058" s="10" t="s">
        <v>912</v>
      </c>
      <c r="C1058" s="10"/>
      <c r="D1058" s="7" t="s">
        <v>910</v>
      </c>
      <c r="E1058" s="7" t="s">
        <v>913</v>
      </c>
      <c r="F1058" s="7" t="s">
        <v>914</v>
      </c>
      <c r="G1058" s="2">
        <v>490</v>
      </c>
      <c r="H1058" s="8">
        <v>0</v>
      </c>
      <c r="I1058" s="8">
        <f t="shared" si="96"/>
        <v>0</v>
      </c>
      <c r="J1058" s="8"/>
      <c r="K1058" s="8"/>
      <c r="L1058" s="8">
        <f t="shared" si="97"/>
        <v>0</v>
      </c>
    </row>
    <row r="1059" spans="1:12">
      <c r="A1059" s="70" t="s">
        <v>18</v>
      </c>
      <c r="B1059" s="70"/>
      <c r="C1059" s="70"/>
      <c r="D1059" s="70"/>
      <c r="E1059" s="70"/>
      <c r="F1059" s="70"/>
      <c r="G1059" s="70"/>
      <c r="H1059" s="70"/>
      <c r="I1059" s="9">
        <f>SUM(I1054:I1058)</f>
        <v>0</v>
      </c>
      <c r="J1059" s="9" t="s">
        <v>23</v>
      </c>
      <c r="K1059" s="9">
        <f>SUM(K1054:K1058)</f>
        <v>0</v>
      </c>
      <c r="L1059" s="9">
        <f>SUM(L1054:L1058)</f>
        <v>0</v>
      </c>
    </row>
    <row r="1061" spans="1:12">
      <c r="A1061" s="68" t="s">
        <v>915</v>
      </c>
      <c r="B1061" s="69"/>
    </row>
    <row r="1062" spans="1:12" ht="36">
      <c r="A1062" s="4" t="s">
        <v>3</v>
      </c>
      <c r="B1062" s="4" t="s">
        <v>4</v>
      </c>
      <c r="C1062" s="4" t="s">
        <v>5</v>
      </c>
      <c r="D1062" s="4" t="s">
        <v>6</v>
      </c>
      <c r="E1062" s="4" t="s">
        <v>7</v>
      </c>
      <c r="F1062" s="5" t="s">
        <v>8</v>
      </c>
      <c r="G1062" s="4" t="s">
        <v>16</v>
      </c>
      <c r="H1062" s="5" t="s">
        <v>9</v>
      </c>
      <c r="I1062" s="5" t="s">
        <v>10</v>
      </c>
      <c r="J1062" s="5" t="s">
        <v>19</v>
      </c>
      <c r="K1062" s="6" t="s">
        <v>20</v>
      </c>
      <c r="L1062" s="5" t="s">
        <v>11</v>
      </c>
    </row>
    <row r="1063" spans="1:12" ht="24">
      <c r="A1063" s="2" t="s">
        <v>12</v>
      </c>
      <c r="B1063" s="10" t="s">
        <v>916</v>
      </c>
      <c r="C1063" s="10"/>
      <c r="D1063" s="7" t="s">
        <v>168</v>
      </c>
      <c r="E1063" s="7" t="s">
        <v>46</v>
      </c>
      <c r="F1063" s="7" t="s">
        <v>897</v>
      </c>
      <c r="G1063" s="2">
        <v>20</v>
      </c>
      <c r="H1063" s="8">
        <v>0</v>
      </c>
      <c r="I1063" s="8">
        <f>H1063*G1063</f>
        <v>0</v>
      </c>
      <c r="J1063" s="8"/>
      <c r="K1063" s="8"/>
      <c r="L1063" s="8">
        <f>I1063+K1063</f>
        <v>0</v>
      </c>
    </row>
    <row r="1064" spans="1:12">
      <c r="A1064" s="2" t="s">
        <v>22</v>
      </c>
      <c r="B1064" s="10" t="s">
        <v>917</v>
      </c>
      <c r="C1064" s="10"/>
      <c r="D1064" s="7" t="s">
        <v>61</v>
      </c>
      <c r="E1064" s="7" t="s">
        <v>135</v>
      </c>
      <c r="F1064" s="7" t="s">
        <v>273</v>
      </c>
      <c r="G1064" s="2">
        <v>60</v>
      </c>
      <c r="H1064" s="8">
        <v>0</v>
      </c>
      <c r="I1064" s="8">
        <f t="shared" ref="I1064:I1066" si="98">H1064*G1064</f>
        <v>0</v>
      </c>
      <c r="J1064" s="8"/>
      <c r="K1064" s="8"/>
      <c r="L1064" s="8">
        <f t="shared" ref="L1064:L1066" si="99">I1064+K1064</f>
        <v>0</v>
      </c>
    </row>
    <row r="1065" spans="1:12">
      <c r="A1065" s="2" t="s">
        <v>39</v>
      </c>
      <c r="B1065" s="13" t="s">
        <v>918</v>
      </c>
      <c r="C1065" s="13"/>
      <c r="D1065" s="14" t="s">
        <v>48</v>
      </c>
      <c r="E1065" s="14" t="s">
        <v>524</v>
      </c>
      <c r="F1065" s="14" t="s">
        <v>71</v>
      </c>
      <c r="G1065" s="2">
        <v>40</v>
      </c>
      <c r="H1065" s="8">
        <v>0</v>
      </c>
      <c r="I1065" s="8">
        <f t="shared" si="98"/>
        <v>0</v>
      </c>
      <c r="J1065" s="8"/>
      <c r="K1065" s="8"/>
      <c r="L1065" s="8">
        <f t="shared" si="99"/>
        <v>0</v>
      </c>
    </row>
    <row r="1066" spans="1:12">
      <c r="A1066" s="2" t="s">
        <v>40</v>
      </c>
      <c r="B1066" s="13" t="s">
        <v>919</v>
      </c>
      <c r="C1066" s="13"/>
      <c r="D1066" s="14" t="s">
        <v>48</v>
      </c>
      <c r="E1066" s="14" t="s">
        <v>113</v>
      </c>
      <c r="F1066" s="14" t="s">
        <v>50</v>
      </c>
      <c r="G1066" s="2">
        <v>5</v>
      </c>
      <c r="H1066" s="8">
        <v>0</v>
      </c>
      <c r="I1066" s="8">
        <f t="shared" si="98"/>
        <v>0</v>
      </c>
      <c r="J1066" s="8"/>
      <c r="K1066" s="8"/>
      <c r="L1066" s="8">
        <f t="shared" si="99"/>
        <v>0</v>
      </c>
    </row>
    <row r="1067" spans="1:12">
      <c r="A1067" s="70" t="s">
        <v>18</v>
      </c>
      <c r="B1067" s="70"/>
      <c r="C1067" s="70"/>
      <c r="D1067" s="70"/>
      <c r="E1067" s="70"/>
      <c r="F1067" s="70"/>
      <c r="G1067" s="70"/>
      <c r="H1067" s="70"/>
      <c r="I1067" s="9">
        <f>SUM(I1063:I1066)</f>
        <v>0</v>
      </c>
      <c r="J1067" s="9" t="s">
        <v>23</v>
      </c>
      <c r="K1067" s="9">
        <f>SUM(K1063:K1066)</f>
        <v>0</v>
      </c>
      <c r="L1067" s="9">
        <f>SUM(L1063:L1066)</f>
        <v>0</v>
      </c>
    </row>
    <row r="1069" spans="1:12">
      <c r="A1069" s="68" t="s">
        <v>920</v>
      </c>
      <c r="B1069" s="69"/>
    </row>
    <row r="1070" spans="1:12" ht="36">
      <c r="A1070" s="4" t="s">
        <v>3</v>
      </c>
      <c r="B1070" s="4" t="s">
        <v>4</v>
      </c>
      <c r="C1070" s="4" t="s">
        <v>5</v>
      </c>
      <c r="D1070" s="4" t="s">
        <v>6</v>
      </c>
      <c r="E1070" s="4" t="s">
        <v>7</v>
      </c>
      <c r="F1070" s="5" t="s">
        <v>8</v>
      </c>
      <c r="G1070" s="4" t="s">
        <v>16</v>
      </c>
      <c r="H1070" s="5" t="s">
        <v>9</v>
      </c>
      <c r="I1070" s="5" t="s">
        <v>10</v>
      </c>
      <c r="J1070" s="5" t="s">
        <v>19</v>
      </c>
      <c r="K1070" s="6" t="s">
        <v>20</v>
      </c>
      <c r="L1070" s="5" t="s">
        <v>11</v>
      </c>
    </row>
    <row r="1071" spans="1:12" ht="60">
      <c r="A1071" s="2" t="s">
        <v>12</v>
      </c>
      <c r="B1071" s="10" t="s">
        <v>921</v>
      </c>
      <c r="C1071" s="10"/>
      <c r="D1071" s="7" t="s">
        <v>401</v>
      </c>
      <c r="E1071" s="11">
        <v>0.05</v>
      </c>
      <c r="F1071" s="7" t="s">
        <v>246</v>
      </c>
      <c r="G1071" s="2">
        <v>140</v>
      </c>
      <c r="H1071" s="8">
        <v>0</v>
      </c>
      <c r="I1071" s="8">
        <f>H1071*G1071</f>
        <v>0</v>
      </c>
      <c r="J1071" s="8"/>
      <c r="K1071" s="8"/>
      <c r="L1071" s="8">
        <f>I1071+K1071</f>
        <v>0</v>
      </c>
    </row>
    <row r="1072" spans="1:12" ht="60">
      <c r="A1072" s="2" t="s">
        <v>22</v>
      </c>
      <c r="B1072" s="10" t="s">
        <v>921</v>
      </c>
      <c r="C1072" s="10"/>
      <c r="D1072" s="7" t="s">
        <v>922</v>
      </c>
      <c r="E1072" s="11">
        <v>0.05</v>
      </c>
      <c r="F1072" s="7" t="s">
        <v>904</v>
      </c>
      <c r="G1072" s="2">
        <v>45</v>
      </c>
      <c r="H1072" s="8">
        <v>0</v>
      </c>
      <c r="I1072" s="8">
        <f t="shared" ref="I1072:I1073" si="100">H1072*G1072</f>
        <v>0</v>
      </c>
      <c r="J1072" s="8"/>
      <c r="K1072" s="8"/>
      <c r="L1072" s="8">
        <f t="shared" ref="L1072:L1073" si="101">I1072+K1072</f>
        <v>0</v>
      </c>
    </row>
    <row r="1073" spans="1:12" ht="72">
      <c r="A1073" s="2" t="s">
        <v>39</v>
      </c>
      <c r="B1073" s="10" t="s">
        <v>923</v>
      </c>
      <c r="C1073" s="10"/>
      <c r="D1073" s="7" t="s">
        <v>393</v>
      </c>
      <c r="E1073" s="11"/>
      <c r="F1073" s="7" t="s">
        <v>473</v>
      </c>
      <c r="G1073" s="2">
        <v>55</v>
      </c>
      <c r="H1073" s="8">
        <v>0</v>
      </c>
      <c r="I1073" s="8">
        <f t="shared" si="100"/>
        <v>0</v>
      </c>
      <c r="J1073" s="8"/>
      <c r="K1073" s="8"/>
      <c r="L1073" s="8">
        <f t="shared" si="101"/>
        <v>0</v>
      </c>
    </row>
    <row r="1074" spans="1:12">
      <c r="A1074" s="70" t="s">
        <v>18</v>
      </c>
      <c r="B1074" s="70"/>
      <c r="C1074" s="70"/>
      <c r="D1074" s="70"/>
      <c r="E1074" s="70"/>
      <c r="F1074" s="70"/>
      <c r="G1074" s="70"/>
      <c r="H1074" s="70"/>
      <c r="I1074" s="9">
        <f>SUM(I1071:I1073)</f>
        <v>0</v>
      </c>
      <c r="J1074" s="9" t="s">
        <v>23</v>
      </c>
      <c r="K1074" s="9">
        <f>SUM(K1071:K1073)</f>
        <v>0</v>
      </c>
      <c r="L1074" s="9">
        <f>SUM(L1071:L1073)</f>
        <v>0</v>
      </c>
    </row>
    <row r="1076" spans="1:12">
      <c r="A1076" s="68" t="s">
        <v>924</v>
      </c>
      <c r="B1076" s="69"/>
    </row>
    <row r="1077" spans="1:12" ht="36">
      <c r="A1077" s="4" t="s">
        <v>3</v>
      </c>
      <c r="B1077" s="4" t="s">
        <v>4</v>
      </c>
      <c r="C1077" s="4" t="s">
        <v>5</v>
      </c>
      <c r="D1077" s="4" t="s">
        <v>6</v>
      </c>
      <c r="E1077" s="4" t="s">
        <v>7</v>
      </c>
      <c r="F1077" s="5" t="s">
        <v>8</v>
      </c>
      <c r="G1077" s="4" t="s">
        <v>16</v>
      </c>
      <c r="H1077" s="5" t="s">
        <v>9</v>
      </c>
      <c r="I1077" s="5" t="s">
        <v>10</v>
      </c>
      <c r="J1077" s="5" t="s">
        <v>19</v>
      </c>
      <c r="K1077" s="6" t="s">
        <v>20</v>
      </c>
      <c r="L1077" s="5" t="s">
        <v>11</v>
      </c>
    </row>
    <row r="1078" spans="1:12" ht="36">
      <c r="A1078" s="2" t="s">
        <v>12</v>
      </c>
      <c r="B1078" s="37" t="s">
        <v>925</v>
      </c>
      <c r="C1078" s="37"/>
      <c r="D1078" s="38" t="s">
        <v>926</v>
      </c>
      <c r="E1078" s="39">
        <v>0.01</v>
      </c>
      <c r="F1078" s="38" t="s">
        <v>430</v>
      </c>
      <c r="G1078" s="2">
        <v>15</v>
      </c>
      <c r="H1078" s="8">
        <v>0</v>
      </c>
      <c r="I1078" s="8">
        <f>H1078*G1078</f>
        <v>0</v>
      </c>
      <c r="J1078" s="8"/>
      <c r="K1078" s="8"/>
      <c r="L1078" s="8">
        <f>I1078+K1078</f>
        <v>0</v>
      </c>
    </row>
    <row r="1079" spans="1:12" ht="36">
      <c r="A1079" s="2" t="s">
        <v>22</v>
      </c>
      <c r="B1079" s="37" t="s">
        <v>925</v>
      </c>
      <c r="C1079" s="37"/>
      <c r="D1079" s="38" t="s">
        <v>926</v>
      </c>
      <c r="E1079" s="39">
        <v>0.01</v>
      </c>
      <c r="F1079" s="38" t="s">
        <v>927</v>
      </c>
      <c r="G1079" s="2">
        <v>55</v>
      </c>
      <c r="H1079" s="8">
        <v>0</v>
      </c>
      <c r="I1079" s="8">
        <f t="shared" ref="I1079:I1083" si="102">H1079*G1079</f>
        <v>0</v>
      </c>
      <c r="J1079" s="8"/>
      <c r="K1079" s="8"/>
      <c r="L1079" s="8">
        <f t="shared" ref="L1079:L1083" si="103">I1079+K1079</f>
        <v>0</v>
      </c>
    </row>
    <row r="1080" spans="1:12" ht="36">
      <c r="A1080" s="2" t="s">
        <v>39</v>
      </c>
      <c r="B1080" s="37" t="s">
        <v>928</v>
      </c>
      <c r="C1080" s="37"/>
      <c r="D1080" s="38" t="s">
        <v>929</v>
      </c>
      <c r="E1080" s="39">
        <v>0.01</v>
      </c>
      <c r="F1080" s="38" t="s">
        <v>930</v>
      </c>
      <c r="G1080" s="2">
        <v>70</v>
      </c>
      <c r="H1080" s="8">
        <v>0</v>
      </c>
      <c r="I1080" s="8">
        <f t="shared" si="102"/>
        <v>0</v>
      </c>
      <c r="J1080" s="8"/>
      <c r="K1080" s="8"/>
      <c r="L1080" s="8">
        <f t="shared" si="103"/>
        <v>0</v>
      </c>
    </row>
    <row r="1081" spans="1:12" ht="36">
      <c r="A1081" s="2" t="s">
        <v>40</v>
      </c>
      <c r="B1081" s="37" t="s">
        <v>928</v>
      </c>
      <c r="C1081" s="37"/>
      <c r="D1081" s="38" t="s">
        <v>929</v>
      </c>
      <c r="E1081" s="39">
        <v>0.01</v>
      </c>
      <c r="F1081" s="38" t="s">
        <v>927</v>
      </c>
      <c r="G1081" s="2">
        <v>5</v>
      </c>
      <c r="H1081" s="8">
        <v>0</v>
      </c>
      <c r="I1081" s="8">
        <f t="shared" si="102"/>
        <v>0</v>
      </c>
      <c r="J1081" s="8"/>
      <c r="K1081" s="8"/>
      <c r="L1081" s="8">
        <f t="shared" si="103"/>
        <v>0</v>
      </c>
    </row>
    <row r="1082" spans="1:12" ht="36">
      <c r="A1082" s="2" t="s">
        <v>122</v>
      </c>
      <c r="B1082" s="37" t="s">
        <v>931</v>
      </c>
      <c r="C1082" s="37"/>
      <c r="D1082" s="38" t="s">
        <v>929</v>
      </c>
      <c r="E1082" s="39">
        <v>0.01</v>
      </c>
      <c r="F1082" s="38" t="s">
        <v>927</v>
      </c>
      <c r="G1082" s="2">
        <v>140</v>
      </c>
      <c r="H1082" s="8">
        <v>0</v>
      </c>
      <c r="I1082" s="8">
        <f t="shared" si="102"/>
        <v>0</v>
      </c>
      <c r="J1082" s="8"/>
      <c r="K1082" s="8"/>
      <c r="L1082" s="8">
        <f t="shared" si="103"/>
        <v>0</v>
      </c>
    </row>
    <row r="1083" spans="1:12" ht="36">
      <c r="A1083" s="2" t="s">
        <v>328</v>
      </c>
      <c r="B1083" s="37" t="s">
        <v>931</v>
      </c>
      <c r="C1083" s="37"/>
      <c r="D1083" s="38" t="s">
        <v>929</v>
      </c>
      <c r="E1083" s="39">
        <v>0.01</v>
      </c>
      <c r="F1083" s="38" t="s">
        <v>932</v>
      </c>
      <c r="G1083" s="2">
        <v>420</v>
      </c>
      <c r="H1083" s="8">
        <v>0</v>
      </c>
      <c r="I1083" s="8">
        <f t="shared" si="102"/>
        <v>0</v>
      </c>
      <c r="J1083" s="8"/>
      <c r="K1083" s="8"/>
      <c r="L1083" s="8">
        <f t="shared" si="103"/>
        <v>0</v>
      </c>
    </row>
    <row r="1084" spans="1:12">
      <c r="A1084" s="70" t="s">
        <v>18</v>
      </c>
      <c r="B1084" s="70"/>
      <c r="C1084" s="70"/>
      <c r="D1084" s="70"/>
      <c r="E1084" s="70"/>
      <c r="F1084" s="70"/>
      <c r="G1084" s="70"/>
      <c r="H1084" s="70"/>
      <c r="I1084" s="9">
        <f>SUM(I1078:I1083)</f>
        <v>0</v>
      </c>
      <c r="J1084" s="9" t="s">
        <v>23</v>
      </c>
      <c r="K1084" s="9">
        <f>SUM(K1078:K1083)</f>
        <v>0</v>
      </c>
      <c r="L1084" s="9">
        <f>SUM(L1078:L1083)</f>
        <v>0</v>
      </c>
    </row>
    <row r="1086" spans="1:12">
      <c r="A1086" s="68" t="s">
        <v>933</v>
      </c>
      <c r="B1086" s="69"/>
    </row>
    <row r="1087" spans="1:12" ht="36">
      <c r="A1087" s="4" t="s">
        <v>3</v>
      </c>
      <c r="B1087" s="4" t="s">
        <v>4</v>
      </c>
      <c r="C1087" s="4" t="s">
        <v>5</v>
      </c>
      <c r="D1087" s="4" t="s">
        <v>6</v>
      </c>
      <c r="E1087" s="4" t="s">
        <v>7</v>
      </c>
      <c r="F1087" s="5" t="s">
        <v>8</v>
      </c>
      <c r="G1087" s="4" t="s">
        <v>16</v>
      </c>
      <c r="H1087" s="5" t="s">
        <v>9</v>
      </c>
      <c r="I1087" s="5" t="s">
        <v>10</v>
      </c>
      <c r="J1087" s="5" t="s">
        <v>19</v>
      </c>
      <c r="K1087" s="6" t="s">
        <v>20</v>
      </c>
      <c r="L1087" s="5" t="s">
        <v>11</v>
      </c>
    </row>
    <row r="1088" spans="1:12" ht="24">
      <c r="A1088" s="2" t="s">
        <v>12</v>
      </c>
      <c r="B1088" s="23" t="s">
        <v>934</v>
      </c>
      <c r="C1088" s="14"/>
      <c r="D1088" s="14" t="s">
        <v>935</v>
      </c>
      <c r="E1088" s="14" t="s">
        <v>269</v>
      </c>
      <c r="F1088" s="59" t="s">
        <v>604</v>
      </c>
      <c r="G1088" s="2">
        <v>15</v>
      </c>
      <c r="H1088" s="8">
        <v>0</v>
      </c>
      <c r="I1088" s="8">
        <f>H1088*G1088</f>
        <v>0</v>
      </c>
      <c r="J1088" s="8"/>
      <c r="K1088" s="8"/>
      <c r="L1088" s="8">
        <f>I1088+K1088</f>
        <v>0</v>
      </c>
    </row>
    <row r="1089" spans="1:12" ht="24">
      <c r="A1089" s="2" t="s">
        <v>22</v>
      </c>
      <c r="B1089" s="10" t="s">
        <v>934</v>
      </c>
      <c r="C1089" s="10"/>
      <c r="D1089" s="7" t="s">
        <v>936</v>
      </c>
      <c r="E1089" s="7" t="s">
        <v>34</v>
      </c>
      <c r="F1089" s="7" t="s">
        <v>937</v>
      </c>
      <c r="G1089" s="2">
        <v>210</v>
      </c>
      <c r="H1089" s="8">
        <v>0</v>
      </c>
      <c r="I1089" s="8">
        <f>H1089*G1089</f>
        <v>0</v>
      </c>
      <c r="J1089" s="8"/>
      <c r="K1089" s="8"/>
      <c r="L1089" s="8">
        <f>I1089+K1089</f>
        <v>0</v>
      </c>
    </row>
    <row r="1090" spans="1:12">
      <c r="A1090" s="70" t="s">
        <v>18</v>
      </c>
      <c r="B1090" s="70"/>
      <c r="C1090" s="70"/>
      <c r="D1090" s="70"/>
      <c r="E1090" s="70"/>
      <c r="F1090" s="70"/>
      <c r="G1090" s="70"/>
      <c r="H1090" s="70"/>
      <c r="I1090" s="9">
        <f>SUM(I1088:I1089)</f>
        <v>0</v>
      </c>
      <c r="J1090" s="9" t="s">
        <v>23</v>
      </c>
      <c r="K1090" s="9">
        <f>SUM(K1088:K1089)</f>
        <v>0</v>
      </c>
      <c r="L1090" s="9">
        <f>SUM(L1088:L1089)</f>
        <v>0</v>
      </c>
    </row>
    <row r="1092" spans="1:12">
      <c r="A1092" s="68" t="s">
        <v>938</v>
      </c>
      <c r="B1092" s="69"/>
    </row>
    <row r="1093" spans="1:12" ht="36">
      <c r="A1093" s="4" t="s">
        <v>3</v>
      </c>
      <c r="B1093" s="4" t="s">
        <v>4</v>
      </c>
      <c r="C1093" s="4" t="s">
        <v>5</v>
      </c>
      <c r="D1093" s="4" t="s">
        <v>6</v>
      </c>
      <c r="E1093" s="4" t="s">
        <v>7</v>
      </c>
      <c r="F1093" s="5" t="s">
        <v>8</v>
      </c>
      <c r="G1093" s="4" t="s">
        <v>16</v>
      </c>
      <c r="H1093" s="5" t="s">
        <v>9</v>
      </c>
      <c r="I1093" s="5" t="s">
        <v>10</v>
      </c>
      <c r="J1093" s="5" t="s">
        <v>19</v>
      </c>
      <c r="K1093" s="6" t="s">
        <v>20</v>
      </c>
      <c r="L1093" s="5" t="s">
        <v>11</v>
      </c>
    </row>
    <row r="1094" spans="1:12" ht="24">
      <c r="A1094" s="2" t="s">
        <v>12</v>
      </c>
      <c r="B1094" s="37" t="s">
        <v>939</v>
      </c>
      <c r="C1094" s="37"/>
      <c r="D1094" s="38" t="s">
        <v>74</v>
      </c>
      <c r="E1094" s="38" t="s">
        <v>940</v>
      </c>
      <c r="F1094" s="38" t="s">
        <v>941</v>
      </c>
      <c r="G1094" s="7">
        <v>185</v>
      </c>
      <c r="H1094" s="8">
        <v>0</v>
      </c>
      <c r="I1094" s="8">
        <f>H1094*G1094</f>
        <v>0</v>
      </c>
      <c r="J1094" s="8"/>
      <c r="K1094" s="8"/>
      <c r="L1094" s="8">
        <f>I1094+K1094</f>
        <v>0</v>
      </c>
    </row>
    <row r="1095" spans="1:12">
      <c r="A1095" s="70" t="s">
        <v>18</v>
      </c>
      <c r="B1095" s="70"/>
      <c r="C1095" s="70"/>
      <c r="D1095" s="70"/>
      <c r="E1095" s="70"/>
      <c r="F1095" s="70"/>
      <c r="G1095" s="70"/>
      <c r="H1095" s="70"/>
      <c r="I1095" s="9">
        <f>I1094</f>
        <v>0</v>
      </c>
      <c r="J1095" s="9" t="s">
        <v>23</v>
      </c>
      <c r="K1095" s="9">
        <f>K1094</f>
        <v>0</v>
      </c>
      <c r="L1095" s="9">
        <f>L1094</f>
        <v>0</v>
      </c>
    </row>
    <row r="1097" spans="1:12">
      <c r="A1097" s="68" t="s">
        <v>942</v>
      </c>
      <c r="B1097" s="69"/>
    </row>
    <row r="1098" spans="1:12" ht="36">
      <c r="A1098" s="4" t="s">
        <v>3</v>
      </c>
      <c r="B1098" s="4" t="s">
        <v>4</v>
      </c>
      <c r="C1098" s="4" t="s">
        <v>5</v>
      </c>
      <c r="D1098" s="4" t="s">
        <v>6</v>
      </c>
      <c r="E1098" s="4" t="s">
        <v>7</v>
      </c>
      <c r="F1098" s="5" t="s">
        <v>8</v>
      </c>
      <c r="G1098" s="4" t="s">
        <v>16</v>
      </c>
      <c r="H1098" s="5" t="s">
        <v>9</v>
      </c>
      <c r="I1098" s="5" t="s">
        <v>10</v>
      </c>
      <c r="J1098" s="5" t="s">
        <v>19</v>
      </c>
      <c r="K1098" s="6" t="s">
        <v>20</v>
      </c>
      <c r="L1098" s="5" t="s">
        <v>11</v>
      </c>
    </row>
    <row r="1099" spans="1:12">
      <c r="A1099" s="2" t="s">
        <v>12</v>
      </c>
      <c r="B1099" s="10" t="s">
        <v>943</v>
      </c>
      <c r="C1099" s="60"/>
      <c r="D1099" s="22" t="s">
        <v>61</v>
      </c>
      <c r="E1099" s="22" t="s">
        <v>285</v>
      </c>
      <c r="F1099" s="61" t="s">
        <v>35</v>
      </c>
      <c r="G1099" s="2">
        <v>10</v>
      </c>
      <c r="H1099" s="8">
        <v>0</v>
      </c>
      <c r="I1099" s="8">
        <f>H1099*G1099</f>
        <v>0</v>
      </c>
      <c r="J1099" s="8"/>
      <c r="K1099" s="8"/>
      <c r="L1099" s="8">
        <f>I1099+K1099</f>
        <v>0</v>
      </c>
    </row>
    <row r="1100" spans="1:12">
      <c r="A1100" s="2" t="s">
        <v>22</v>
      </c>
      <c r="B1100" s="10" t="s">
        <v>943</v>
      </c>
      <c r="C1100" s="60"/>
      <c r="D1100" s="22" t="s">
        <v>48</v>
      </c>
      <c r="E1100" s="22" t="s">
        <v>49</v>
      </c>
      <c r="F1100" s="61" t="s">
        <v>71</v>
      </c>
      <c r="G1100" s="2">
        <v>10</v>
      </c>
      <c r="H1100" s="8">
        <v>0</v>
      </c>
      <c r="I1100" s="8">
        <f>H1100*G1100</f>
        <v>0</v>
      </c>
      <c r="J1100" s="8"/>
      <c r="K1100" s="8"/>
      <c r="L1100" s="8">
        <f>I1100+K1100</f>
        <v>0</v>
      </c>
    </row>
    <row r="1101" spans="1:12">
      <c r="A1101" s="70" t="s">
        <v>18</v>
      </c>
      <c r="B1101" s="70"/>
      <c r="C1101" s="70"/>
      <c r="D1101" s="70"/>
      <c r="E1101" s="70"/>
      <c r="F1101" s="70"/>
      <c r="G1101" s="70"/>
      <c r="H1101" s="70"/>
      <c r="I1101" s="9">
        <f>SUM(I1099:I1100)</f>
        <v>0</v>
      </c>
      <c r="J1101" s="9" t="s">
        <v>23</v>
      </c>
      <c r="K1101" s="9">
        <f>SUM(K1099:K1100)</f>
        <v>0</v>
      </c>
      <c r="L1101" s="9">
        <f>SUM(L1099:L1100)</f>
        <v>0</v>
      </c>
    </row>
    <row r="1103" spans="1:12">
      <c r="A1103" s="68" t="s">
        <v>944</v>
      </c>
      <c r="B1103" s="69"/>
    </row>
    <row r="1104" spans="1:12" ht="36">
      <c r="A1104" s="4" t="s">
        <v>3</v>
      </c>
      <c r="B1104" s="4" t="s">
        <v>4</v>
      </c>
      <c r="C1104" s="4" t="s">
        <v>5</v>
      </c>
      <c r="D1104" s="4" t="s">
        <v>6</v>
      </c>
      <c r="E1104" s="4" t="s">
        <v>7</v>
      </c>
      <c r="F1104" s="5" t="s">
        <v>8</v>
      </c>
      <c r="G1104" s="4" t="s">
        <v>16</v>
      </c>
      <c r="H1104" s="5" t="s">
        <v>9</v>
      </c>
      <c r="I1104" s="5" t="s">
        <v>10</v>
      </c>
      <c r="J1104" s="5" t="s">
        <v>19</v>
      </c>
      <c r="K1104" s="6" t="s">
        <v>20</v>
      </c>
      <c r="L1104" s="5" t="s">
        <v>11</v>
      </c>
    </row>
    <row r="1105" spans="1:12" ht="24">
      <c r="A1105" s="2" t="s">
        <v>12</v>
      </c>
      <c r="B1105" s="21" t="s">
        <v>945</v>
      </c>
      <c r="C1105" s="21"/>
      <c r="D1105" s="22" t="s">
        <v>946</v>
      </c>
      <c r="E1105" s="7" t="s">
        <v>947</v>
      </c>
      <c r="F1105" s="61" t="s">
        <v>824</v>
      </c>
      <c r="G1105" s="7">
        <v>720</v>
      </c>
      <c r="H1105" s="8">
        <v>0</v>
      </c>
      <c r="I1105" s="8">
        <f>H1105*G1105</f>
        <v>0</v>
      </c>
      <c r="J1105" s="8"/>
      <c r="K1105" s="8"/>
      <c r="L1105" s="8">
        <f>I1105+K1105</f>
        <v>0</v>
      </c>
    </row>
    <row r="1106" spans="1:12">
      <c r="A1106" s="70" t="s">
        <v>18</v>
      </c>
      <c r="B1106" s="70"/>
      <c r="C1106" s="70"/>
      <c r="D1106" s="70"/>
      <c r="E1106" s="70"/>
      <c r="F1106" s="70"/>
      <c r="G1106" s="70"/>
      <c r="H1106" s="70"/>
      <c r="I1106" s="9">
        <f>I1105</f>
        <v>0</v>
      </c>
      <c r="J1106" s="9" t="s">
        <v>23</v>
      </c>
      <c r="K1106" s="9">
        <f>K1105</f>
        <v>0</v>
      </c>
      <c r="L1106" s="9">
        <f>L1105</f>
        <v>0</v>
      </c>
    </row>
    <row r="1108" spans="1:12">
      <c r="A1108" s="68" t="s">
        <v>948</v>
      </c>
      <c r="B1108" s="69"/>
    </row>
    <row r="1109" spans="1:12" ht="36">
      <c r="A1109" s="4" t="s">
        <v>3</v>
      </c>
      <c r="B1109" s="4" t="s">
        <v>4</v>
      </c>
      <c r="C1109" s="4" t="s">
        <v>5</v>
      </c>
      <c r="D1109" s="4" t="s">
        <v>6</v>
      </c>
      <c r="E1109" s="4" t="s">
        <v>7</v>
      </c>
      <c r="F1109" s="5" t="s">
        <v>8</v>
      </c>
      <c r="G1109" s="4" t="s">
        <v>16</v>
      </c>
      <c r="H1109" s="5" t="s">
        <v>9</v>
      </c>
      <c r="I1109" s="5" t="s">
        <v>10</v>
      </c>
      <c r="J1109" s="5" t="s">
        <v>19</v>
      </c>
      <c r="K1109" s="6" t="s">
        <v>20</v>
      </c>
      <c r="L1109" s="5" t="s">
        <v>11</v>
      </c>
    </row>
    <row r="1110" spans="1:12">
      <c r="A1110" s="2" t="s">
        <v>12</v>
      </c>
      <c r="B1110" s="10" t="s">
        <v>949</v>
      </c>
      <c r="C1110" s="10"/>
      <c r="D1110" s="7" t="s">
        <v>48</v>
      </c>
      <c r="E1110" s="22" t="s">
        <v>34</v>
      </c>
      <c r="F1110" s="22" t="s">
        <v>491</v>
      </c>
      <c r="G1110" s="2">
        <v>2</v>
      </c>
      <c r="H1110" s="8">
        <v>0</v>
      </c>
      <c r="I1110" s="8">
        <f>H1110*G1110</f>
        <v>0</v>
      </c>
      <c r="J1110" s="8"/>
      <c r="K1110" s="8"/>
      <c r="L1110" s="8">
        <f>I1110+K1110</f>
        <v>0</v>
      </c>
    </row>
    <row r="1111" spans="1:12">
      <c r="A1111" s="2" t="s">
        <v>22</v>
      </c>
      <c r="B1111" s="10" t="s">
        <v>949</v>
      </c>
      <c r="C1111" s="10"/>
      <c r="D1111" s="7" t="s">
        <v>48</v>
      </c>
      <c r="E1111" s="22" t="s">
        <v>804</v>
      </c>
      <c r="F1111" s="22" t="s">
        <v>491</v>
      </c>
      <c r="G1111" s="2">
        <v>35</v>
      </c>
      <c r="H1111" s="8">
        <v>0</v>
      </c>
      <c r="I1111" s="8">
        <f t="shared" ref="I1111:I1113" si="104">H1111*G1111</f>
        <v>0</v>
      </c>
      <c r="J1111" s="8"/>
      <c r="K1111" s="8"/>
      <c r="L1111" s="8">
        <f t="shared" ref="L1111:L1113" si="105">I1111+K1111</f>
        <v>0</v>
      </c>
    </row>
    <row r="1112" spans="1:12">
      <c r="A1112" s="2" t="s">
        <v>39</v>
      </c>
      <c r="B1112" s="10" t="s">
        <v>950</v>
      </c>
      <c r="C1112" s="10"/>
      <c r="D1112" s="7" t="s">
        <v>48</v>
      </c>
      <c r="E1112" s="22" t="s">
        <v>951</v>
      </c>
      <c r="F1112" s="22" t="s">
        <v>491</v>
      </c>
      <c r="G1112" s="2">
        <v>20</v>
      </c>
      <c r="H1112" s="8">
        <v>0</v>
      </c>
      <c r="I1112" s="8">
        <f t="shared" si="104"/>
        <v>0</v>
      </c>
      <c r="J1112" s="8"/>
      <c r="K1112" s="8"/>
      <c r="L1112" s="8">
        <f t="shared" si="105"/>
        <v>0</v>
      </c>
    </row>
    <row r="1113" spans="1:12">
      <c r="A1113" s="2" t="s">
        <v>40</v>
      </c>
      <c r="B1113" s="10" t="s">
        <v>950</v>
      </c>
      <c r="C1113" s="10"/>
      <c r="D1113" s="7" t="s">
        <v>48</v>
      </c>
      <c r="E1113" s="22" t="s">
        <v>804</v>
      </c>
      <c r="F1113" s="22" t="s">
        <v>491</v>
      </c>
      <c r="G1113" s="2">
        <v>60</v>
      </c>
      <c r="H1113" s="8">
        <v>0</v>
      </c>
      <c r="I1113" s="8">
        <f t="shared" si="104"/>
        <v>0</v>
      </c>
      <c r="J1113" s="8"/>
      <c r="K1113" s="8"/>
      <c r="L1113" s="8">
        <f t="shared" si="105"/>
        <v>0</v>
      </c>
    </row>
    <row r="1114" spans="1:12">
      <c r="A1114" s="70" t="s">
        <v>18</v>
      </c>
      <c r="B1114" s="70"/>
      <c r="C1114" s="70"/>
      <c r="D1114" s="70"/>
      <c r="E1114" s="70"/>
      <c r="F1114" s="70"/>
      <c r="G1114" s="70"/>
      <c r="H1114" s="70"/>
      <c r="I1114" s="9">
        <f>SUM(I1110:I1113)</f>
        <v>0</v>
      </c>
      <c r="J1114" s="9" t="s">
        <v>23</v>
      </c>
      <c r="K1114" s="9">
        <f>SUM(K1110:K1113)</f>
        <v>0</v>
      </c>
      <c r="L1114" s="9">
        <f>SUM(L1110:L1113)</f>
        <v>0</v>
      </c>
    </row>
    <row r="1116" spans="1:12">
      <c r="A1116" s="68" t="s">
        <v>952</v>
      </c>
      <c r="B1116" s="69"/>
    </row>
    <row r="1117" spans="1:12" ht="36">
      <c r="A1117" s="4" t="s">
        <v>3</v>
      </c>
      <c r="B1117" s="4" t="s">
        <v>4</v>
      </c>
      <c r="C1117" s="4" t="s">
        <v>5</v>
      </c>
      <c r="D1117" s="4" t="s">
        <v>6</v>
      </c>
      <c r="E1117" s="4" t="s">
        <v>7</v>
      </c>
      <c r="F1117" s="5" t="s">
        <v>8</v>
      </c>
      <c r="G1117" s="4" t="s">
        <v>16</v>
      </c>
      <c r="H1117" s="5" t="s">
        <v>9</v>
      </c>
      <c r="I1117" s="5" t="s">
        <v>10</v>
      </c>
      <c r="J1117" s="5" t="s">
        <v>19</v>
      </c>
      <c r="K1117" s="6" t="s">
        <v>20</v>
      </c>
      <c r="L1117" s="5" t="s">
        <v>11</v>
      </c>
    </row>
    <row r="1118" spans="1:12">
      <c r="A1118" s="2" t="s">
        <v>12</v>
      </c>
      <c r="B1118" s="10" t="s">
        <v>953</v>
      </c>
      <c r="C1118" s="10"/>
      <c r="D1118" s="22" t="s">
        <v>61</v>
      </c>
      <c r="E1118" s="22" t="s">
        <v>76</v>
      </c>
      <c r="F1118" s="22" t="s">
        <v>50</v>
      </c>
      <c r="G1118" s="2">
        <v>10</v>
      </c>
      <c r="H1118" s="8">
        <v>0</v>
      </c>
      <c r="I1118" s="8">
        <f>H1118*G1118</f>
        <v>0</v>
      </c>
      <c r="J1118" s="8"/>
      <c r="K1118" s="8"/>
      <c r="L1118" s="8">
        <f>I1118+K1118</f>
        <v>0</v>
      </c>
    </row>
    <row r="1119" spans="1:12">
      <c r="A1119" s="2" t="s">
        <v>22</v>
      </c>
      <c r="B1119" s="10" t="s">
        <v>953</v>
      </c>
      <c r="C1119" s="10"/>
      <c r="D1119" s="22" t="s">
        <v>61</v>
      </c>
      <c r="E1119" s="22" t="s">
        <v>175</v>
      </c>
      <c r="F1119" s="22" t="s">
        <v>50</v>
      </c>
      <c r="G1119" s="2">
        <v>50</v>
      </c>
      <c r="H1119" s="8">
        <v>0</v>
      </c>
      <c r="I1119" s="8">
        <f>H1119*G1119</f>
        <v>0</v>
      </c>
      <c r="J1119" s="8"/>
      <c r="K1119" s="8"/>
      <c r="L1119" s="8">
        <f>I1119+K1119</f>
        <v>0</v>
      </c>
    </row>
    <row r="1120" spans="1:12">
      <c r="A1120" s="70" t="s">
        <v>18</v>
      </c>
      <c r="B1120" s="70"/>
      <c r="C1120" s="70"/>
      <c r="D1120" s="70"/>
      <c r="E1120" s="70"/>
      <c r="F1120" s="70"/>
      <c r="G1120" s="70"/>
      <c r="H1120" s="70"/>
      <c r="I1120" s="9">
        <f>SUM(I1118:I1119)</f>
        <v>0</v>
      </c>
      <c r="J1120" s="9" t="s">
        <v>23</v>
      </c>
      <c r="K1120" s="9">
        <f>SUM(K1118:K1119)</f>
        <v>0</v>
      </c>
      <c r="L1120" s="9">
        <f>SUM(L1118:L1119)</f>
        <v>0</v>
      </c>
    </row>
    <row r="1122" spans="1:12">
      <c r="A1122" s="68" t="s">
        <v>954</v>
      </c>
      <c r="B1122" s="69"/>
    </row>
    <row r="1123" spans="1:12" ht="36">
      <c r="A1123" s="4" t="s">
        <v>3</v>
      </c>
      <c r="B1123" s="4" t="s">
        <v>4</v>
      </c>
      <c r="C1123" s="4" t="s">
        <v>5</v>
      </c>
      <c r="D1123" s="4" t="s">
        <v>6</v>
      </c>
      <c r="E1123" s="4" t="s">
        <v>7</v>
      </c>
      <c r="F1123" s="5" t="s">
        <v>8</v>
      </c>
      <c r="G1123" s="4" t="s">
        <v>16</v>
      </c>
      <c r="H1123" s="5" t="s">
        <v>9</v>
      </c>
      <c r="I1123" s="5" t="s">
        <v>10</v>
      </c>
      <c r="J1123" s="5" t="s">
        <v>19</v>
      </c>
      <c r="K1123" s="6" t="s">
        <v>20</v>
      </c>
      <c r="L1123" s="5" t="s">
        <v>11</v>
      </c>
    </row>
    <row r="1124" spans="1:12" ht="24">
      <c r="A1124" s="2" t="s">
        <v>12</v>
      </c>
      <c r="B1124" s="10" t="s">
        <v>955</v>
      </c>
      <c r="C1124" s="10"/>
      <c r="D1124" s="7" t="s">
        <v>956</v>
      </c>
      <c r="E1124" s="7" t="s">
        <v>957</v>
      </c>
      <c r="F1124" s="22" t="s">
        <v>50</v>
      </c>
      <c r="G1124" s="2">
        <v>50</v>
      </c>
      <c r="H1124" s="8">
        <v>0</v>
      </c>
      <c r="I1124" s="8">
        <f>H1124*G1124</f>
        <v>0</v>
      </c>
      <c r="J1124" s="8"/>
      <c r="K1124" s="8"/>
      <c r="L1124" s="8">
        <f>I1124+K1124</f>
        <v>0</v>
      </c>
    </row>
    <row r="1125" spans="1:12">
      <c r="A1125" s="2" t="s">
        <v>22</v>
      </c>
      <c r="B1125" s="10" t="s">
        <v>958</v>
      </c>
      <c r="C1125" s="10"/>
      <c r="D1125" s="7" t="s">
        <v>737</v>
      </c>
      <c r="E1125" s="22" t="s">
        <v>959</v>
      </c>
      <c r="F1125" s="22" t="s">
        <v>960</v>
      </c>
      <c r="G1125" s="2">
        <v>125</v>
      </c>
      <c r="H1125" s="8">
        <v>0</v>
      </c>
      <c r="I1125" s="8">
        <f>H1125*G1125</f>
        <v>0</v>
      </c>
      <c r="J1125" s="8"/>
      <c r="K1125" s="8"/>
      <c r="L1125" s="8">
        <f>I1125+K1125</f>
        <v>0</v>
      </c>
    </row>
    <row r="1126" spans="1:12">
      <c r="A1126" s="70" t="s">
        <v>18</v>
      </c>
      <c r="B1126" s="70"/>
      <c r="C1126" s="70"/>
      <c r="D1126" s="70"/>
      <c r="E1126" s="70"/>
      <c r="F1126" s="70"/>
      <c r="G1126" s="70"/>
      <c r="H1126" s="70"/>
      <c r="I1126" s="9">
        <f>SUM(I1124:I1125)</f>
        <v>0</v>
      </c>
      <c r="J1126" s="9" t="s">
        <v>23</v>
      </c>
      <c r="K1126" s="9">
        <f>SUM(K1124:K1125)</f>
        <v>0</v>
      </c>
      <c r="L1126" s="9">
        <f>SUM(L1124:L1125)</f>
        <v>0</v>
      </c>
    </row>
    <row r="1128" spans="1:12">
      <c r="A1128" s="68" t="s">
        <v>961</v>
      </c>
      <c r="B1128" s="69"/>
    </row>
    <row r="1129" spans="1:12" ht="36">
      <c r="A1129" s="4" t="s">
        <v>3</v>
      </c>
      <c r="B1129" s="4" t="s">
        <v>4</v>
      </c>
      <c r="C1129" s="4" t="s">
        <v>5</v>
      </c>
      <c r="D1129" s="4" t="s">
        <v>6</v>
      </c>
      <c r="E1129" s="4" t="s">
        <v>7</v>
      </c>
      <c r="F1129" s="5" t="s">
        <v>8</v>
      </c>
      <c r="G1129" s="4" t="s">
        <v>16</v>
      </c>
      <c r="H1129" s="5" t="s">
        <v>9</v>
      </c>
      <c r="I1129" s="5" t="s">
        <v>10</v>
      </c>
      <c r="J1129" s="5" t="s">
        <v>19</v>
      </c>
      <c r="K1129" s="6" t="s">
        <v>20</v>
      </c>
      <c r="L1129" s="5" t="s">
        <v>11</v>
      </c>
    </row>
    <row r="1130" spans="1:12">
      <c r="A1130" s="2" t="s">
        <v>12</v>
      </c>
      <c r="B1130" s="10" t="s">
        <v>962</v>
      </c>
      <c r="C1130" s="10"/>
      <c r="D1130" s="22" t="s">
        <v>963</v>
      </c>
      <c r="E1130" s="22" t="s">
        <v>964</v>
      </c>
      <c r="F1130" s="22" t="s">
        <v>91</v>
      </c>
      <c r="G1130" s="2">
        <v>60</v>
      </c>
      <c r="H1130" s="8">
        <v>0</v>
      </c>
      <c r="I1130" s="8">
        <f>H1130*G1130</f>
        <v>0</v>
      </c>
      <c r="J1130" s="8"/>
      <c r="K1130" s="8"/>
      <c r="L1130" s="8">
        <f>I1130+K1130</f>
        <v>0</v>
      </c>
    </row>
    <row r="1131" spans="1:12">
      <c r="A1131" s="2" t="s">
        <v>22</v>
      </c>
      <c r="B1131" s="10" t="s">
        <v>962</v>
      </c>
      <c r="C1131" s="10"/>
      <c r="D1131" s="22" t="s">
        <v>963</v>
      </c>
      <c r="E1131" s="22" t="s">
        <v>965</v>
      </c>
      <c r="F1131" s="22" t="s">
        <v>67</v>
      </c>
      <c r="G1131" s="2">
        <v>15</v>
      </c>
      <c r="H1131" s="8">
        <v>0</v>
      </c>
      <c r="I1131" s="8">
        <f t="shared" ref="I1131:I1132" si="106">H1131*G1131</f>
        <v>0</v>
      </c>
      <c r="J1131" s="8"/>
      <c r="K1131" s="8"/>
      <c r="L1131" s="8">
        <f t="shared" ref="L1131:L1132" si="107">I1131+K1131</f>
        <v>0</v>
      </c>
    </row>
    <row r="1132" spans="1:12">
      <c r="A1132" s="2" t="s">
        <v>39</v>
      </c>
      <c r="B1132" s="63" t="s">
        <v>966</v>
      </c>
      <c r="C1132" s="63"/>
      <c r="D1132" s="7" t="s">
        <v>42</v>
      </c>
      <c r="E1132" s="7" t="s">
        <v>967</v>
      </c>
      <c r="F1132" s="7" t="s">
        <v>968</v>
      </c>
      <c r="G1132" s="2">
        <v>15</v>
      </c>
      <c r="H1132" s="8">
        <v>0</v>
      </c>
      <c r="I1132" s="8">
        <f t="shared" si="106"/>
        <v>0</v>
      </c>
      <c r="J1132" s="8"/>
      <c r="K1132" s="8"/>
      <c r="L1132" s="8">
        <f t="shared" si="107"/>
        <v>0</v>
      </c>
    </row>
    <row r="1133" spans="1:12">
      <c r="A1133" s="70" t="s">
        <v>18</v>
      </c>
      <c r="B1133" s="70"/>
      <c r="C1133" s="70"/>
      <c r="D1133" s="70"/>
      <c r="E1133" s="70"/>
      <c r="F1133" s="70"/>
      <c r="G1133" s="70"/>
      <c r="H1133" s="70"/>
      <c r="I1133" s="9">
        <f>SUM(I1130:I1132)</f>
        <v>0</v>
      </c>
      <c r="J1133" s="9" t="s">
        <v>23</v>
      </c>
      <c r="K1133" s="9">
        <f>SUM(K1130:K1132)</f>
        <v>0</v>
      </c>
      <c r="L1133" s="9">
        <f>SUM(L1130:L1132)</f>
        <v>0</v>
      </c>
    </row>
    <row r="1135" spans="1:12">
      <c r="A1135" s="68" t="s">
        <v>969</v>
      </c>
      <c r="B1135" s="69"/>
    </row>
    <row r="1136" spans="1:12" ht="36">
      <c r="A1136" s="4" t="s">
        <v>3</v>
      </c>
      <c r="B1136" s="4" t="s">
        <v>4</v>
      </c>
      <c r="C1136" s="4" t="s">
        <v>5</v>
      </c>
      <c r="D1136" s="4" t="s">
        <v>6</v>
      </c>
      <c r="E1136" s="4" t="s">
        <v>7</v>
      </c>
      <c r="F1136" s="5" t="s">
        <v>8</v>
      </c>
      <c r="G1136" s="4" t="s">
        <v>16</v>
      </c>
      <c r="H1136" s="5" t="s">
        <v>9</v>
      </c>
      <c r="I1136" s="5" t="s">
        <v>10</v>
      </c>
      <c r="J1136" s="5" t="s">
        <v>19</v>
      </c>
      <c r="K1136" s="6" t="s">
        <v>20</v>
      </c>
      <c r="L1136" s="5" t="s">
        <v>11</v>
      </c>
    </row>
    <row r="1137" spans="1:12" ht="24">
      <c r="A1137" s="2" t="s">
        <v>12</v>
      </c>
      <c r="B1137" s="10" t="s">
        <v>970</v>
      </c>
      <c r="C1137" s="10"/>
      <c r="D1137" s="7" t="s">
        <v>48</v>
      </c>
      <c r="E1137" s="22" t="s">
        <v>971</v>
      </c>
      <c r="F1137" s="22" t="s">
        <v>491</v>
      </c>
      <c r="G1137" s="2">
        <v>2</v>
      </c>
      <c r="H1137" s="8">
        <v>0</v>
      </c>
      <c r="I1137" s="8">
        <f>H1137*G1137</f>
        <v>0</v>
      </c>
      <c r="J1137" s="8"/>
      <c r="K1137" s="8"/>
      <c r="L1137" s="8">
        <f>I1137+K1137</f>
        <v>0</v>
      </c>
    </row>
    <row r="1138" spans="1:12" ht="24">
      <c r="A1138" s="2" t="s">
        <v>22</v>
      </c>
      <c r="B1138" s="10" t="s">
        <v>970</v>
      </c>
      <c r="C1138" s="10"/>
      <c r="D1138" s="7" t="s">
        <v>48</v>
      </c>
      <c r="E1138" s="22" t="s">
        <v>972</v>
      </c>
      <c r="F1138" s="22" t="s">
        <v>491</v>
      </c>
      <c r="G1138" s="2">
        <v>15</v>
      </c>
      <c r="H1138" s="8">
        <v>0</v>
      </c>
      <c r="I1138" s="8">
        <f>H1138*G1138</f>
        <v>0</v>
      </c>
      <c r="J1138" s="8"/>
      <c r="K1138" s="8"/>
      <c r="L1138" s="8">
        <f>I1138+K1138</f>
        <v>0</v>
      </c>
    </row>
    <row r="1139" spans="1:12">
      <c r="A1139" s="70" t="s">
        <v>18</v>
      </c>
      <c r="B1139" s="70"/>
      <c r="C1139" s="70"/>
      <c r="D1139" s="70"/>
      <c r="E1139" s="70"/>
      <c r="F1139" s="70"/>
      <c r="G1139" s="70"/>
      <c r="H1139" s="70"/>
      <c r="I1139" s="9">
        <f>SUM(I1137:I1138)</f>
        <v>0</v>
      </c>
      <c r="J1139" s="9" t="s">
        <v>23</v>
      </c>
      <c r="K1139" s="9">
        <f>SUM(K1137:K1138)</f>
        <v>0</v>
      </c>
      <c r="L1139" s="9">
        <f>SUM(L1137:L1138)</f>
        <v>0</v>
      </c>
    </row>
    <row r="1141" spans="1:12">
      <c r="A1141" s="68" t="s">
        <v>973</v>
      </c>
      <c r="B1141" s="69"/>
    </row>
    <row r="1142" spans="1:12" ht="36">
      <c r="A1142" s="4" t="s">
        <v>3</v>
      </c>
      <c r="B1142" s="4" t="s">
        <v>4</v>
      </c>
      <c r="C1142" s="4" t="s">
        <v>5</v>
      </c>
      <c r="D1142" s="4" t="s">
        <v>6</v>
      </c>
      <c r="E1142" s="4" t="s">
        <v>7</v>
      </c>
      <c r="F1142" s="5" t="s">
        <v>8</v>
      </c>
      <c r="G1142" s="4" t="s">
        <v>16</v>
      </c>
      <c r="H1142" s="5" t="s">
        <v>9</v>
      </c>
      <c r="I1142" s="5" t="s">
        <v>10</v>
      </c>
      <c r="J1142" s="5" t="s">
        <v>19</v>
      </c>
      <c r="K1142" s="6" t="s">
        <v>20</v>
      </c>
      <c r="L1142" s="5" t="s">
        <v>11</v>
      </c>
    </row>
    <row r="1143" spans="1:12">
      <c r="A1143" s="2" t="s">
        <v>12</v>
      </c>
      <c r="B1143" s="23" t="s">
        <v>974</v>
      </c>
      <c r="C1143" s="18"/>
      <c r="D1143" s="7" t="s">
        <v>48</v>
      </c>
      <c r="E1143" s="7" t="s">
        <v>524</v>
      </c>
      <c r="F1143" s="7" t="s">
        <v>172</v>
      </c>
      <c r="G1143" s="2">
        <v>40</v>
      </c>
      <c r="H1143" s="8">
        <v>0</v>
      </c>
      <c r="I1143" s="8">
        <f>H1143*G1143</f>
        <v>0</v>
      </c>
      <c r="J1143" s="8"/>
      <c r="K1143" s="8"/>
      <c r="L1143" s="8">
        <f>I1143+K1143</f>
        <v>0</v>
      </c>
    </row>
    <row r="1144" spans="1:12">
      <c r="A1144" s="2" t="s">
        <v>22</v>
      </c>
      <c r="B1144" s="10" t="s">
        <v>974</v>
      </c>
      <c r="C1144" s="10"/>
      <c r="D1144" s="22" t="s">
        <v>48</v>
      </c>
      <c r="E1144" s="7" t="s">
        <v>90</v>
      </c>
      <c r="F1144" s="22" t="s">
        <v>172</v>
      </c>
      <c r="G1144" s="2">
        <v>10</v>
      </c>
      <c r="H1144" s="8">
        <v>0</v>
      </c>
      <c r="I1144" s="8">
        <f>H1144*G1144</f>
        <v>0</v>
      </c>
      <c r="J1144" s="8"/>
      <c r="K1144" s="8"/>
      <c r="L1144" s="8">
        <f>I1144+K1144</f>
        <v>0</v>
      </c>
    </row>
    <row r="1145" spans="1:12">
      <c r="A1145" s="70" t="s">
        <v>18</v>
      </c>
      <c r="B1145" s="70"/>
      <c r="C1145" s="70"/>
      <c r="D1145" s="70"/>
      <c r="E1145" s="70"/>
      <c r="F1145" s="70"/>
      <c r="G1145" s="70"/>
      <c r="H1145" s="70"/>
      <c r="I1145" s="9">
        <f>SUM(I1143:I1144)</f>
        <v>0</v>
      </c>
      <c r="J1145" s="9" t="s">
        <v>23</v>
      </c>
      <c r="K1145" s="9">
        <f>SUM(K1143:K1144)</f>
        <v>0</v>
      </c>
      <c r="L1145" s="9">
        <f>SUM(L1143:L1144)</f>
        <v>0</v>
      </c>
    </row>
    <row r="1147" spans="1:12">
      <c r="A1147" s="68" t="s">
        <v>975</v>
      </c>
      <c r="B1147" s="69"/>
    </row>
    <row r="1148" spans="1:12" ht="36">
      <c r="A1148" s="4" t="s">
        <v>3</v>
      </c>
      <c r="B1148" s="4" t="s">
        <v>4</v>
      </c>
      <c r="C1148" s="4" t="s">
        <v>5</v>
      </c>
      <c r="D1148" s="4" t="s">
        <v>6</v>
      </c>
      <c r="E1148" s="4" t="s">
        <v>7</v>
      </c>
      <c r="F1148" s="5" t="s">
        <v>8</v>
      </c>
      <c r="G1148" s="4" t="s">
        <v>16</v>
      </c>
      <c r="H1148" s="5" t="s">
        <v>9</v>
      </c>
      <c r="I1148" s="5" t="s">
        <v>10</v>
      </c>
      <c r="J1148" s="5" t="s">
        <v>19</v>
      </c>
      <c r="K1148" s="6" t="s">
        <v>20</v>
      </c>
      <c r="L1148" s="5" t="s">
        <v>11</v>
      </c>
    </row>
    <row r="1149" spans="1:12" ht="24">
      <c r="A1149" s="2" t="s">
        <v>12</v>
      </c>
      <c r="B1149" s="10" t="s">
        <v>977</v>
      </c>
      <c r="C1149" s="10"/>
      <c r="D1149" s="7" t="s">
        <v>61</v>
      </c>
      <c r="E1149" s="22" t="s">
        <v>976</v>
      </c>
      <c r="F1149" s="22" t="s">
        <v>491</v>
      </c>
      <c r="G1149" s="7">
        <v>5</v>
      </c>
      <c r="H1149" s="8">
        <v>0</v>
      </c>
      <c r="I1149" s="8">
        <f>H1149*G1149</f>
        <v>0</v>
      </c>
      <c r="J1149" s="8"/>
      <c r="K1149" s="8"/>
      <c r="L1149" s="8">
        <f>I1149+K1149</f>
        <v>0</v>
      </c>
    </row>
    <row r="1150" spans="1:12">
      <c r="A1150" s="70" t="s">
        <v>18</v>
      </c>
      <c r="B1150" s="70"/>
      <c r="C1150" s="70"/>
      <c r="D1150" s="70"/>
      <c r="E1150" s="70"/>
      <c r="F1150" s="70"/>
      <c r="G1150" s="70"/>
      <c r="H1150" s="70"/>
      <c r="I1150" s="9">
        <f>I1149</f>
        <v>0</v>
      </c>
      <c r="J1150" s="9" t="s">
        <v>23</v>
      </c>
      <c r="K1150" s="9">
        <f>K1149</f>
        <v>0</v>
      </c>
      <c r="L1150" s="9">
        <f>L1149</f>
        <v>0</v>
      </c>
    </row>
    <row r="1152" spans="1:12">
      <c r="A1152" s="68" t="s">
        <v>978</v>
      </c>
      <c r="B1152" s="69"/>
    </row>
    <row r="1153" spans="1:12" ht="36">
      <c r="A1153" s="4" t="s">
        <v>3</v>
      </c>
      <c r="B1153" s="4" t="s">
        <v>4</v>
      </c>
      <c r="C1153" s="4" t="s">
        <v>5</v>
      </c>
      <c r="D1153" s="4" t="s">
        <v>6</v>
      </c>
      <c r="E1153" s="4" t="s">
        <v>7</v>
      </c>
      <c r="F1153" s="5" t="s">
        <v>8</v>
      </c>
      <c r="G1153" s="4" t="s">
        <v>16</v>
      </c>
      <c r="H1153" s="5" t="s">
        <v>9</v>
      </c>
      <c r="I1153" s="5" t="s">
        <v>10</v>
      </c>
      <c r="J1153" s="5" t="s">
        <v>19</v>
      </c>
      <c r="K1153" s="6" t="s">
        <v>20</v>
      </c>
      <c r="L1153" s="5" t="s">
        <v>11</v>
      </c>
    </row>
    <row r="1154" spans="1:12">
      <c r="A1154" s="2" t="s">
        <v>12</v>
      </c>
      <c r="B1154" s="10" t="s">
        <v>979</v>
      </c>
      <c r="C1154" s="10"/>
      <c r="D1154" s="22" t="s">
        <v>48</v>
      </c>
      <c r="E1154" s="7" t="s">
        <v>980</v>
      </c>
      <c r="F1154" s="22" t="s">
        <v>981</v>
      </c>
      <c r="G1154" s="7">
        <v>5</v>
      </c>
      <c r="H1154" s="8">
        <v>0</v>
      </c>
      <c r="I1154" s="8">
        <f>H1154*G1154</f>
        <v>0</v>
      </c>
      <c r="J1154" s="8"/>
      <c r="K1154" s="8"/>
      <c r="L1154" s="8">
        <f>I1154+K1154</f>
        <v>0</v>
      </c>
    </row>
    <row r="1155" spans="1:12">
      <c r="A1155" s="70" t="s">
        <v>18</v>
      </c>
      <c r="B1155" s="70"/>
      <c r="C1155" s="70"/>
      <c r="D1155" s="70"/>
      <c r="E1155" s="70"/>
      <c r="F1155" s="70"/>
      <c r="G1155" s="70"/>
      <c r="H1155" s="70"/>
      <c r="I1155" s="9">
        <f>I1154</f>
        <v>0</v>
      </c>
      <c r="J1155" s="9" t="s">
        <v>23</v>
      </c>
      <c r="K1155" s="9">
        <f>K1154</f>
        <v>0</v>
      </c>
      <c r="L1155" s="9">
        <f>L1154</f>
        <v>0</v>
      </c>
    </row>
    <row r="1157" spans="1:12">
      <c r="A1157" s="68" t="s">
        <v>982</v>
      </c>
      <c r="B1157" s="69"/>
    </row>
    <row r="1158" spans="1:12" ht="36">
      <c r="A1158" s="4" t="s">
        <v>3</v>
      </c>
      <c r="B1158" s="4" t="s">
        <v>4</v>
      </c>
      <c r="C1158" s="4" t="s">
        <v>5</v>
      </c>
      <c r="D1158" s="4" t="s">
        <v>6</v>
      </c>
      <c r="E1158" s="4" t="s">
        <v>7</v>
      </c>
      <c r="F1158" s="5" t="s">
        <v>8</v>
      </c>
      <c r="G1158" s="4" t="s">
        <v>16</v>
      </c>
      <c r="H1158" s="5" t="s">
        <v>9</v>
      </c>
      <c r="I1158" s="5" t="s">
        <v>10</v>
      </c>
      <c r="J1158" s="5" t="s">
        <v>19</v>
      </c>
      <c r="K1158" s="6" t="s">
        <v>20</v>
      </c>
      <c r="L1158" s="5" t="s">
        <v>11</v>
      </c>
    </row>
    <row r="1159" spans="1:12" ht="60">
      <c r="A1159" s="2" t="s">
        <v>12</v>
      </c>
      <c r="B1159" s="10" t="s">
        <v>983</v>
      </c>
      <c r="C1159" s="10"/>
      <c r="D1159" s="62" t="s">
        <v>984</v>
      </c>
      <c r="E1159" s="7" t="s">
        <v>985</v>
      </c>
      <c r="F1159" s="7" t="s">
        <v>986</v>
      </c>
      <c r="G1159" s="7">
        <v>60</v>
      </c>
      <c r="H1159" s="8">
        <v>0</v>
      </c>
      <c r="I1159" s="8">
        <f>H1159*G1159</f>
        <v>0</v>
      </c>
      <c r="J1159" s="8"/>
      <c r="K1159" s="8"/>
      <c r="L1159" s="8">
        <f>I1159+K1159</f>
        <v>0</v>
      </c>
    </row>
    <row r="1160" spans="1:12">
      <c r="A1160" s="70" t="s">
        <v>18</v>
      </c>
      <c r="B1160" s="70"/>
      <c r="C1160" s="70"/>
      <c r="D1160" s="70"/>
      <c r="E1160" s="70"/>
      <c r="F1160" s="70"/>
      <c r="G1160" s="70"/>
      <c r="H1160" s="70"/>
      <c r="I1160" s="9">
        <f>I1159</f>
        <v>0</v>
      </c>
      <c r="J1160" s="9" t="s">
        <v>23</v>
      </c>
      <c r="K1160" s="9">
        <f>K1159</f>
        <v>0</v>
      </c>
      <c r="L1160" s="9">
        <f>L1159</f>
        <v>0</v>
      </c>
    </row>
    <row r="1162" spans="1:12">
      <c r="A1162" s="68" t="s">
        <v>987</v>
      </c>
      <c r="B1162" s="69"/>
    </row>
    <row r="1163" spans="1:12" ht="36">
      <c r="A1163" s="4" t="s">
        <v>3</v>
      </c>
      <c r="B1163" s="4" t="s">
        <v>4</v>
      </c>
      <c r="C1163" s="4" t="s">
        <v>5</v>
      </c>
      <c r="D1163" s="4" t="s">
        <v>6</v>
      </c>
      <c r="E1163" s="4" t="s">
        <v>7</v>
      </c>
      <c r="F1163" s="5" t="s">
        <v>8</v>
      </c>
      <c r="G1163" s="4" t="s">
        <v>16</v>
      </c>
      <c r="H1163" s="5" t="s">
        <v>9</v>
      </c>
      <c r="I1163" s="5" t="s">
        <v>10</v>
      </c>
      <c r="J1163" s="5" t="s">
        <v>19</v>
      </c>
      <c r="K1163" s="6" t="s">
        <v>20</v>
      </c>
      <c r="L1163" s="5" t="s">
        <v>11</v>
      </c>
    </row>
    <row r="1164" spans="1:12" ht="36">
      <c r="A1164" s="2" t="s">
        <v>12</v>
      </c>
      <c r="B1164" s="10" t="s">
        <v>988</v>
      </c>
      <c r="C1164" s="10"/>
      <c r="D1164" s="7" t="s">
        <v>989</v>
      </c>
      <c r="E1164" s="7" t="s">
        <v>990</v>
      </c>
      <c r="F1164" s="7" t="s">
        <v>641</v>
      </c>
      <c r="G1164" s="2">
        <v>5</v>
      </c>
      <c r="H1164" s="8">
        <v>0</v>
      </c>
      <c r="I1164" s="8">
        <f>H1164*G1164</f>
        <v>0</v>
      </c>
      <c r="J1164" s="8"/>
      <c r="K1164" s="8"/>
      <c r="L1164" s="8">
        <f>I1164+K1164</f>
        <v>0</v>
      </c>
    </row>
    <row r="1165" spans="1:12" ht="36">
      <c r="A1165" s="2" t="s">
        <v>22</v>
      </c>
      <c r="B1165" s="10" t="s">
        <v>991</v>
      </c>
      <c r="C1165" s="10"/>
      <c r="D1165" s="7" t="s">
        <v>992</v>
      </c>
      <c r="E1165" s="7" t="s">
        <v>993</v>
      </c>
      <c r="F1165" s="7" t="s">
        <v>994</v>
      </c>
      <c r="G1165" s="2">
        <v>20</v>
      </c>
      <c r="H1165" s="8">
        <v>0</v>
      </c>
      <c r="I1165" s="8">
        <f>H1165*G1165</f>
        <v>0</v>
      </c>
      <c r="J1165" s="8"/>
      <c r="K1165" s="8"/>
      <c r="L1165" s="8">
        <f>I1165+K1165</f>
        <v>0</v>
      </c>
    </row>
    <row r="1166" spans="1:12">
      <c r="A1166" s="70" t="s">
        <v>18</v>
      </c>
      <c r="B1166" s="70"/>
      <c r="C1166" s="70"/>
      <c r="D1166" s="70"/>
      <c r="E1166" s="70"/>
      <c r="F1166" s="70"/>
      <c r="G1166" s="70"/>
      <c r="H1166" s="70"/>
      <c r="I1166" s="9">
        <f>SUM(I1164:I1165)</f>
        <v>0</v>
      </c>
      <c r="J1166" s="9" t="s">
        <v>23</v>
      </c>
      <c r="K1166" s="9">
        <f>SUM(K1164:K1165)</f>
        <v>0</v>
      </c>
      <c r="L1166" s="9">
        <f>SUM(L1164:L1165)</f>
        <v>0</v>
      </c>
    </row>
    <row r="1168" spans="1:12">
      <c r="A1168" s="68" t="s">
        <v>995</v>
      </c>
      <c r="B1168" s="69"/>
    </row>
    <row r="1169" spans="1:12" ht="36">
      <c r="A1169" s="4" t="s">
        <v>3</v>
      </c>
      <c r="B1169" s="4" t="s">
        <v>4</v>
      </c>
      <c r="C1169" s="4" t="s">
        <v>5</v>
      </c>
      <c r="D1169" s="4" t="s">
        <v>6</v>
      </c>
      <c r="E1169" s="4" t="s">
        <v>7</v>
      </c>
      <c r="F1169" s="5" t="s">
        <v>8</v>
      </c>
      <c r="G1169" s="4" t="s">
        <v>16</v>
      </c>
      <c r="H1169" s="5" t="s">
        <v>9</v>
      </c>
      <c r="I1169" s="5" t="s">
        <v>10</v>
      </c>
      <c r="J1169" s="5" t="s">
        <v>19</v>
      </c>
      <c r="K1169" s="6" t="s">
        <v>20</v>
      </c>
      <c r="L1169" s="5" t="s">
        <v>11</v>
      </c>
    </row>
    <row r="1170" spans="1:12" ht="204.75">
      <c r="A1170" s="2" t="s">
        <v>12</v>
      </c>
      <c r="B1170" s="37" t="s">
        <v>996</v>
      </c>
      <c r="C1170" s="37"/>
      <c r="D1170" s="38" t="s">
        <v>997</v>
      </c>
      <c r="E1170" s="40" t="s">
        <v>998</v>
      </c>
      <c r="F1170" s="38" t="s">
        <v>999</v>
      </c>
      <c r="G1170" s="7">
        <v>100</v>
      </c>
      <c r="H1170" s="8">
        <v>0</v>
      </c>
      <c r="I1170" s="8">
        <f>H1170*G1170</f>
        <v>0</v>
      </c>
      <c r="J1170" s="8"/>
      <c r="K1170" s="8"/>
      <c r="L1170" s="8">
        <f>I1170+K1170</f>
        <v>0</v>
      </c>
    </row>
    <row r="1171" spans="1:12">
      <c r="A1171" s="70" t="s">
        <v>18</v>
      </c>
      <c r="B1171" s="70"/>
      <c r="C1171" s="70"/>
      <c r="D1171" s="70"/>
      <c r="E1171" s="70"/>
      <c r="F1171" s="70"/>
      <c r="G1171" s="70"/>
      <c r="H1171" s="70"/>
      <c r="I1171" s="9">
        <f>I1170</f>
        <v>0</v>
      </c>
      <c r="J1171" s="9" t="s">
        <v>23</v>
      </c>
      <c r="K1171" s="9">
        <f>K1170</f>
        <v>0</v>
      </c>
      <c r="L1171" s="9">
        <f>L1170</f>
        <v>0</v>
      </c>
    </row>
    <row r="1173" spans="1:12">
      <c r="A1173" s="68" t="s">
        <v>1000</v>
      </c>
      <c r="B1173" s="69"/>
    </row>
    <row r="1174" spans="1:12" ht="36">
      <c r="A1174" s="4" t="s">
        <v>3</v>
      </c>
      <c r="B1174" s="4" t="s">
        <v>4</v>
      </c>
      <c r="C1174" s="4" t="s">
        <v>5</v>
      </c>
      <c r="D1174" s="4" t="s">
        <v>6</v>
      </c>
      <c r="E1174" s="4" t="s">
        <v>7</v>
      </c>
      <c r="F1174" s="5" t="s">
        <v>8</v>
      </c>
      <c r="G1174" s="4" t="s">
        <v>16</v>
      </c>
      <c r="H1174" s="5" t="s">
        <v>9</v>
      </c>
      <c r="I1174" s="5" t="s">
        <v>10</v>
      </c>
      <c r="J1174" s="5" t="s">
        <v>19</v>
      </c>
      <c r="K1174" s="6" t="s">
        <v>20</v>
      </c>
      <c r="L1174" s="5" t="s">
        <v>11</v>
      </c>
    </row>
    <row r="1175" spans="1:12" ht="171">
      <c r="A1175" s="2" t="s">
        <v>12</v>
      </c>
      <c r="B1175" s="64" t="s">
        <v>1001</v>
      </c>
      <c r="C1175" s="58"/>
      <c r="D1175" s="38" t="s">
        <v>997</v>
      </c>
      <c r="E1175" s="38" t="s">
        <v>1002</v>
      </c>
      <c r="F1175" s="65" t="s">
        <v>1003</v>
      </c>
      <c r="G1175" s="7">
        <v>95</v>
      </c>
      <c r="H1175" s="8">
        <v>0</v>
      </c>
      <c r="I1175" s="8">
        <f>H1175*G1175</f>
        <v>0</v>
      </c>
      <c r="J1175" s="8"/>
      <c r="K1175" s="8"/>
      <c r="L1175" s="8">
        <f>I1175+K1175</f>
        <v>0</v>
      </c>
    </row>
    <row r="1176" spans="1:12">
      <c r="A1176" s="70" t="s">
        <v>18</v>
      </c>
      <c r="B1176" s="70"/>
      <c r="C1176" s="70"/>
      <c r="D1176" s="70"/>
      <c r="E1176" s="70"/>
      <c r="F1176" s="70"/>
      <c r="G1176" s="70"/>
      <c r="H1176" s="70"/>
      <c r="I1176" s="9">
        <f>I1175</f>
        <v>0</v>
      </c>
      <c r="J1176" s="9" t="s">
        <v>23</v>
      </c>
      <c r="K1176" s="9">
        <f>K1175</f>
        <v>0</v>
      </c>
      <c r="L1176" s="9">
        <f>L1175</f>
        <v>0</v>
      </c>
    </row>
    <row r="1178" spans="1:12">
      <c r="A1178" s="68" t="s">
        <v>1004</v>
      </c>
      <c r="B1178" s="69"/>
    </row>
    <row r="1179" spans="1:12" ht="36">
      <c r="A1179" s="4" t="s">
        <v>3</v>
      </c>
      <c r="B1179" s="4" t="s">
        <v>4</v>
      </c>
      <c r="C1179" s="4" t="s">
        <v>5</v>
      </c>
      <c r="D1179" s="4" t="s">
        <v>6</v>
      </c>
      <c r="E1179" s="4" t="s">
        <v>7</v>
      </c>
      <c r="F1179" s="5" t="s">
        <v>8</v>
      </c>
      <c r="G1179" s="4" t="s">
        <v>16</v>
      </c>
      <c r="H1179" s="5" t="s">
        <v>9</v>
      </c>
      <c r="I1179" s="5" t="s">
        <v>10</v>
      </c>
      <c r="J1179" s="5" t="s">
        <v>19</v>
      </c>
      <c r="K1179" s="6" t="s">
        <v>20</v>
      </c>
      <c r="L1179" s="5" t="s">
        <v>11</v>
      </c>
    </row>
    <row r="1180" spans="1:12" ht="60">
      <c r="A1180" s="2" t="s">
        <v>12</v>
      </c>
      <c r="B1180" s="23" t="s">
        <v>1005</v>
      </c>
      <c r="C1180" s="58"/>
      <c r="D1180" s="7" t="s">
        <v>997</v>
      </c>
      <c r="E1180" s="7" t="s">
        <v>1006</v>
      </c>
      <c r="F1180" s="7" t="s">
        <v>1007</v>
      </c>
      <c r="G1180" s="7">
        <v>220</v>
      </c>
      <c r="H1180" s="8">
        <v>0</v>
      </c>
      <c r="I1180" s="8">
        <f>H1180*G1180</f>
        <v>0</v>
      </c>
      <c r="J1180" s="8"/>
      <c r="K1180" s="8"/>
      <c r="L1180" s="8">
        <f>I1180+K1180</f>
        <v>0</v>
      </c>
    </row>
    <row r="1181" spans="1:12">
      <c r="A1181" s="70" t="s">
        <v>18</v>
      </c>
      <c r="B1181" s="70"/>
      <c r="C1181" s="70"/>
      <c r="D1181" s="70"/>
      <c r="E1181" s="70"/>
      <c r="F1181" s="70"/>
      <c r="G1181" s="70"/>
      <c r="H1181" s="70"/>
      <c r="I1181" s="9">
        <f>I1180</f>
        <v>0</v>
      </c>
      <c r="J1181" s="9" t="s">
        <v>23</v>
      </c>
      <c r="K1181" s="9">
        <f>K1180</f>
        <v>0</v>
      </c>
      <c r="L1181" s="9">
        <f>L1180</f>
        <v>0</v>
      </c>
    </row>
    <row r="1183" spans="1:12">
      <c r="A1183" s="68" t="s">
        <v>1008</v>
      </c>
      <c r="B1183" s="69"/>
    </row>
    <row r="1184" spans="1:12" ht="36">
      <c r="A1184" s="4" t="s">
        <v>3</v>
      </c>
      <c r="B1184" s="4" t="s">
        <v>4</v>
      </c>
      <c r="C1184" s="4" t="s">
        <v>5</v>
      </c>
      <c r="D1184" s="4" t="s">
        <v>6</v>
      </c>
      <c r="E1184" s="4" t="s">
        <v>7</v>
      </c>
      <c r="F1184" s="5" t="s">
        <v>8</v>
      </c>
      <c r="G1184" s="4" t="s">
        <v>16</v>
      </c>
      <c r="H1184" s="5" t="s">
        <v>9</v>
      </c>
      <c r="I1184" s="5" t="s">
        <v>10</v>
      </c>
      <c r="J1184" s="5" t="s">
        <v>19</v>
      </c>
      <c r="K1184" s="6" t="s">
        <v>20</v>
      </c>
      <c r="L1184" s="5" t="s">
        <v>11</v>
      </c>
    </row>
    <row r="1185" spans="1:12" ht="276">
      <c r="A1185" s="2" t="s">
        <v>12</v>
      </c>
      <c r="B1185" s="10" t="s">
        <v>1009</v>
      </c>
      <c r="C1185" s="10"/>
      <c r="D1185" s="7" t="s">
        <v>1010</v>
      </c>
      <c r="E1185" s="7" t="s">
        <v>1011</v>
      </c>
      <c r="F1185" s="7" t="s">
        <v>1012</v>
      </c>
      <c r="G1185" s="7">
        <v>430</v>
      </c>
      <c r="H1185" s="8">
        <v>0</v>
      </c>
      <c r="I1185" s="8">
        <f>H1185*G1185</f>
        <v>0</v>
      </c>
      <c r="J1185" s="8"/>
      <c r="K1185" s="8"/>
      <c r="L1185" s="8">
        <f>I1185+K1185</f>
        <v>0</v>
      </c>
    </row>
    <row r="1186" spans="1:12">
      <c r="A1186" s="70" t="s">
        <v>18</v>
      </c>
      <c r="B1186" s="70"/>
      <c r="C1186" s="70"/>
      <c r="D1186" s="70"/>
      <c r="E1186" s="70"/>
      <c r="F1186" s="70"/>
      <c r="G1186" s="70"/>
      <c r="H1186" s="70"/>
      <c r="I1186" s="9">
        <f>I1185</f>
        <v>0</v>
      </c>
      <c r="J1186" s="9" t="s">
        <v>23</v>
      </c>
      <c r="K1186" s="9">
        <f>K1185</f>
        <v>0</v>
      </c>
      <c r="L1186" s="9">
        <f>L1185</f>
        <v>0</v>
      </c>
    </row>
    <row r="1188" spans="1:12">
      <c r="A1188" s="68" t="s">
        <v>1013</v>
      </c>
      <c r="B1188" s="69"/>
    </row>
    <row r="1189" spans="1:12" ht="36">
      <c r="A1189" s="4" t="s">
        <v>3</v>
      </c>
      <c r="B1189" s="4" t="s">
        <v>4</v>
      </c>
      <c r="C1189" s="4" t="s">
        <v>5</v>
      </c>
      <c r="D1189" s="4" t="s">
        <v>6</v>
      </c>
      <c r="E1189" s="4" t="s">
        <v>7</v>
      </c>
      <c r="F1189" s="5" t="s">
        <v>8</v>
      </c>
      <c r="G1189" s="4" t="s">
        <v>16</v>
      </c>
      <c r="H1189" s="5" t="s">
        <v>9</v>
      </c>
      <c r="I1189" s="5" t="s">
        <v>10</v>
      </c>
      <c r="J1189" s="5" t="s">
        <v>19</v>
      </c>
      <c r="K1189" s="6" t="s">
        <v>20</v>
      </c>
      <c r="L1189" s="5" t="s">
        <v>11</v>
      </c>
    </row>
    <row r="1190" spans="1:12">
      <c r="A1190" s="2" t="s">
        <v>12</v>
      </c>
      <c r="B1190" s="10" t="s">
        <v>1014</v>
      </c>
      <c r="C1190" s="10"/>
      <c r="D1190" s="22" t="s">
        <v>48</v>
      </c>
      <c r="E1190" s="7" t="s">
        <v>269</v>
      </c>
      <c r="F1190" s="22" t="s">
        <v>172</v>
      </c>
      <c r="G1190" s="2">
        <v>25</v>
      </c>
      <c r="H1190" s="8">
        <v>0</v>
      </c>
      <c r="I1190" s="8">
        <f>H1190*G1190</f>
        <v>0</v>
      </c>
      <c r="J1190" s="8"/>
      <c r="K1190" s="8"/>
      <c r="L1190" s="8">
        <f>I1190+K1190</f>
        <v>0</v>
      </c>
    </row>
    <row r="1191" spans="1:12">
      <c r="A1191" s="2" t="s">
        <v>22</v>
      </c>
      <c r="B1191" s="24" t="s">
        <v>1014</v>
      </c>
      <c r="C1191" s="24"/>
      <c r="D1191" s="46" t="s">
        <v>48</v>
      </c>
      <c r="E1191" s="46" t="s">
        <v>113</v>
      </c>
      <c r="F1191" s="46" t="s">
        <v>172</v>
      </c>
      <c r="G1191" s="2">
        <v>15</v>
      </c>
      <c r="H1191" s="8">
        <v>0</v>
      </c>
      <c r="I1191" s="8">
        <f>H1191*G1191</f>
        <v>0</v>
      </c>
      <c r="J1191" s="8"/>
      <c r="K1191" s="8"/>
      <c r="L1191" s="8">
        <f>I1191+K1191</f>
        <v>0</v>
      </c>
    </row>
    <row r="1192" spans="1:12">
      <c r="A1192" s="70" t="s">
        <v>18</v>
      </c>
      <c r="B1192" s="70"/>
      <c r="C1192" s="70"/>
      <c r="D1192" s="70"/>
      <c r="E1192" s="70"/>
      <c r="F1192" s="70"/>
      <c r="G1192" s="70"/>
      <c r="H1192" s="70"/>
      <c r="I1192" s="9">
        <f>SUM(I1190:I1191)</f>
        <v>0</v>
      </c>
      <c r="J1192" s="9" t="s">
        <v>23</v>
      </c>
      <c r="K1192" s="9">
        <f>SUM(K1190:K1191)</f>
        <v>0</v>
      </c>
      <c r="L1192" s="9">
        <f>SUM(L1190:L1191)</f>
        <v>0</v>
      </c>
    </row>
    <row r="1194" spans="1:12">
      <c r="A1194" s="68" t="s">
        <v>1015</v>
      </c>
      <c r="B1194" s="69"/>
    </row>
    <row r="1195" spans="1:12" ht="36">
      <c r="A1195" s="4" t="s">
        <v>3</v>
      </c>
      <c r="B1195" s="4" t="s">
        <v>4</v>
      </c>
      <c r="C1195" s="4" t="s">
        <v>5</v>
      </c>
      <c r="D1195" s="4" t="s">
        <v>6</v>
      </c>
      <c r="E1195" s="4" t="s">
        <v>7</v>
      </c>
      <c r="F1195" s="5" t="s">
        <v>8</v>
      </c>
      <c r="G1195" s="4" t="s">
        <v>16</v>
      </c>
      <c r="H1195" s="5" t="s">
        <v>9</v>
      </c>
      <c r="I1195" s="5" t="s">
        <v>10</v>
      </c>
      <c r="J1195" s="5" t="s">
        <v>19</v>
      </c>
      <c r="K1195" s="6" t="s">
        <v>20</v>
      </c>
      <c r="L1195" s="5" t="s">
        <v>11</v>
      </c>
    </row>
    <row r="1196" spans="1:12" ht="72">
      <c r="A1196" s="2" t="s">
        <v>12</v>
      </c>
      <c r="B1196" s="23" t="s">
        <v>1016</v>
      </c>
      <c r="C1196" s="18"/>
      <c r="D1196" s="7" t="s">
        <v>48</v>
      </c>
      <c r="E1196" s="7" t="s">
        <v>1017</v>
      </c>
      <c r="F1196" s="7" t="s">
        <v>35</v>
      </c>
      <c r="G1196" s="2">
        <v>20</v>
      </c>
      <c r="H1196" s="8">
        <v>0</v>
      </c>
      <c r="I1196" s="8">
        <f>H1196*G1196</f>
        <v>0</v>
      </c>
      <c r="J1196" s="8"/>
      <c r="K1196" s="8"/>
      <c r="L1196" s="8">
        <f>I1196+K1196</f>
        <v>0</v>
      </c>
    </row>
    <row r="1197" spans="1:12" ht="84">
      <c r="A1197" s="2" t="s">
        <v>22</v>
      </c>
      <c r="B1197" s="23" t="s">
        <v>1018</v>
      </c>
      <c r="C1197" s="18"/>
      <c r="D1197" s="7" t="s">
        <v>14</v>
      </c>
      <c r="E1197" s="7" t="s">
        <v>1019</v>
      </c>
      <c r="F1197" s="7" t="s">
        <v>116</v>
      </c>
      <c r="G1197" s="2">
        <v>10</v>
      </c>
      <c r="H1197" s="8">
        <v>0</v>
      </c>
      <c r="I1197" s="8">
        <f>H1197*G1197</f>
        <v>0</v>
      </c>
      <c r="J1197" s="8"/>
      <c r="K1197" s="8"/>
      <c r="L1197" s="8">
        <f>I1197+K1197</f>
        <v>0</v>
      </c>
    </row>
    <row r="1198" spans="1:12">
      <c r="A1198" s="70" t="s">
        <v>18</v>
      </c>
      <c r="B1198" s="70"/>
      <c r="C1198" s="70"/>
      <c r="D1198" s="70"/>
      <c r="E1198" s="70"/>
      <c r="F1198" s="70"/>
      <c r="G1198" s="70"/>
      <c r="H1198" s="70"/>
      <c r="I1198" s="9">
        <f>SUM(I1196:I1197)</f>
        <v>0</v>
      </c>
      <c r="J1198" s="9" t="s">
        <v>23</v>
      </c>
      <c r="K1198" s="9">
        <f>SUM(K1196:K1197)</f>
        <v>0</v>
      </c>
      <c r="L1198" s="9">
        <f>SUM(L1196:L1197)</f>
        <v>0</v>
      </c>
    </row>
    <row r="1200" spans="1:12">
      <c r="A1200" s="68" t="s">
        <v>1020</v>
      </c>
      <c r="B1200" s="69"/>
    </row>
    <row r="1201" spans="1:12" ht="36">
      <c r="A1201" s="4" t="s">
        <v>3</v>
      </c>
      <c r="B1201" s="4" t="s">
        <v>4</v>
      </c>
      <c r="C1201" s="4" t="s">
        <v>5</v>
      </c>
      <c r="D1201" s="4" t="s">
        <v>6</v>
      </c>
      <c r="E1201" s="4" t="s">
        <v>7</v>
      </c>
      <c r="F1201" s="5" t="s">
        <v>8</v>
      </c>
      <c r="G1201" s="4" t="s">
        <v>16</v>
      </c>
      <c r="H1201" s="5" t="s">
        <v>9</v>
      </c>
      <c r="I1201" s="5" t="s">
        <v>10</v>
      </c>
      <c r="J1201" s="5" t="s">
        <v>19</v>
      </c>
      <c r="K1201" s="6" t="s">
        <v>20</v>
      </c>
      <c r="L1201" s="5" t="s">
        <v>11</v>
      </c>
    </row>
    <row r="1202" spans="1:12" ht="36">
      <c r="A1202" s="2" t="s">
        <v>12</v>
      </c>
      <c r="B1202" s="23" t="s">
        <v>1021</v>
      </c>
      <c r="C1202" s="58"/>
      <c r="D1202" s="7" t="s">
        <v>276</v>
      </c>
      <c r="E1202" s="7" t="s">
        <v>1022</v>
      </c>
      <c r="F1202" s="7" t="s">
        <v>1023</v>
      </c>
      <c r="G1202" s="7">
        <v>35</v>
      </c>
      <c r="H1202" s="8">
        <v>0</v>
      </c>
      <c r="I1202" s="8">
        <f>H1202*G1202</f>
        <v>0</v>
      </c>
      <c r="J1202" s="8"/>
      <c r="K1202" s="8"/>
      <c r="L1202" s="8">
        <f>I1202+K1202</f>
        <v>0</v>
      </c>
    </row>
    <row r="1203" spans="1:12">
      <c r="A1203" s="70" t="s">
        <v>18</v>
      </c>
      <c r="B1203" s="70"/>
      <c r="C1203" s="70"/>
      <c r="D1203" s="70"/>
      <c r="E1203" s="70"/>
      <c r="F1203" s="70"/>
      <c r="G1203" s="70"/>
      <c r="H1203" s="70"/>
      <c r="I1203" s="9">
        <f>I1202</f>
        <v>0</v>
      </c>
      <c r="J1203" s="9" t="s">
        <v>23</v>
      </c>
      <c r="K1203" s="9">
        <f>K1202</f>
        <v>0</v>
      </c>
      <c r="L1203" s="9">
        <f>L1202</f>
        <v>0</v>
      </c>
    </row>
    <row r="1205" spans="1:12">
      <c r="A1205" s="68" t="s">
        <v>1024</v>
      </c>
      <c r="B1205" s="69"/>
    </row>
    <row r="1206" spans="1:12" ht="36">
      <c r="A1206" s="4" t="s">
        <v>3</v>
      </c>
      <c r="B1206" s="4" t="s">
        <v>4</v>
      </c>
      <c r="C1206" s="4" t="s">
        <v>5</v>
      </c>
      <c r="D1206" s="4" t="s">
        <v>6</v>
      </c>
      <c r="E1206" s="4" t="s">
        <v>7</v>
      </c>
      <c r="F1206" s="5" t="s">
        <v>8</v>
      </c>
      <c r="G1206" s="4" t="s">
        <v>16</v>
      </c>
      <c r="H1206" s="5" t="s">
        <v>9</v>
      </c>
      <c r="I1206" s="5" t="s">
        <v>10</v>
      </c>
      <c r="J1206" s="5" t="s">
        <v>19</v>
      </c>
      <c r="K1206" s="6" t="s">
        <v>20</v>
      </c>
      <c r="L1206" s="5" t="s">
        <v>11</v>
      </c>
    </row>
    <row r="1207" spans="1:12" ht="24">
      <c r="A1207" s="2" t="s">
        <v>12</v>
      </c>
      <c r="B1207" s="10" t="s">
        <v>1025</v>
      </c>
      <c r="C1207" s="10"/>
      <c r="D1207" s="7" t="s">
        <v>1026</v>
      </c>
      <c r="E1207" s="7" t="s">
        <v>1027</v>
      </c>
      <c r="F1207" s="22" t="s">
        <v>1007</v>
      </c>
      <c r="G1207" s="2">
        <v>30</v>
      </c>
      <c r="H1207" s="8">
        <v>0</v>
      </c>
      <c r="I1207" s="8">
        <f>H1207*G1207</f>
        <v>0</v>
      </c>
      <c r="J1207" s="8"/>
      <c r="K1207" s="8"/>
      <c r="L1207" s="8">
        <f>I1207+K1207</f>
        <v>0</v>
      </c>
    </row>
    <row r="1208" spans="1:12" ht="24">
      <c r="A1208" s="2" t="s">
        <v>22</v>
      </c>
      <c r="B1208" s="10" t="s">
        <v>1025</v>
      </c>
      <c r="C1208" s="10"/>
      <c r="D1208" s="7" t="s">
        <v>1026</v>
      </c>
      <c r="E1208" s="7" t="s">
        <v>1028</v>
      </c>
      <c r="F1208" s="22" t="s">
        <v>1007</v>
      </c>
      <c r="G1208" s="2">
        <v>50</v>
      </c>
      <c r="H1208" s="8">
        <v>0</v>
      </c>
      <c r="I1208" s="8">
        <f t="shared" ref="I1208" si="108">H1208*G1208</f>
        <v>0</v>
      </c>
      <c r="J1208" s="8"/>
      <c r="K1208" s="8"/>
      <c r="L1208" s="8">
        <f t="shared" ref="L1208" si="109">I1208+K1208</f>
        <v>0</v>
      </c>
    </row>
    <row r="1209" spans="1:12">
      <c r="A1209" s="70" t="s">
        <v>18</v>
      </c>
      <c r="B1209" s="70"/>
      <c r="C1209" s="70"/>
      <c r="D1209" s="70"/>
      <c r="E1209" s="70"/>
      <c r="F1209" s="70"/>
      <c r="G1209" s="70"/>
      <c r="H1209" s="70"/>
      <c r="I1209" s="9">
        <f>SUM(I1207:I1208)</f>
        <v>0</v>
      </c>
      <c r="J1209" s="9" t="s">
        <v>23</v>
      </c>
      <c r="K1209" s="9">
        <f ca="1">SUM(K1207:K1213)</f>
        <v>0</v>
      </c>
      <c r="L1209" s="9">
        <f>SUM(L1207:L1208)</f>
        <v>0</v>
      </c>
    </row>
    <row r="1210" spans="1:12">
      <c r="A1210" s="94"/>
      <c r="B1210" s="94"/>
      <c r="C1210" s="94"/>
      <c r="D1210" s="94"/>
      <c r="E1210" s="94"/>
      <c r="F1210" s="94"/>
      <c r="G1210" s="94"/>
      <c r="H1210" s="94"/>
      <c r="I1210" s="95"/>
      <c r="J1210" s="95"/>
      <c r="K1210" s="95"/>
      <c r="L1210" s="95"/>
    </row>
    <row r="1211" spans="1:12">
      <c r="A1211" s="68" t="s">
        <v>1079</v>
      </c>
      <c r="B1211" s="69"/>
    </row>
    <row r="1212" spans="1:12" ht="36">
      <c r="A1212" s="4" t="s">
        <v>3</v>
      </c>
      <c r="B1212" s="4" t="s">
        <v>4</v>
      </c>
      <c r="C1212" s="4" t="s">
        <v>5</v>
      </c>
      <c r="D1212" s="4" t="s">
        <v>6</v>
      </c>
      <c r="E1212" s="4" t="s">
        <v>7</v>
      </c>
      <c r="F1212" s="5" t="s">
        <v>8</v>
      </c>
      <c r="G1212" s="4" t="s">
        <v>16</v>
      </c>
      <c r="H1212" s="5" t="s">
        <v>9</v>
      </c>
      <c r="I1212" s="5" t="s">
        <v>10</v>
      </c>
      <c r="J1212" s="5" t="s">
        <v>19</v>
      </c>
      <c r="K1212" s="6" t="s">
        <v>20</v>
      </c>
      <c r="L1212" s="5" t="s">
        <v>11</v>
      </c>
    </row>
    <row r="1213" spans="1:12" ht="24">
      <c r="A1213" s="2" t="s">
        <v>12</v>
      </c>
      <c r="B1213" s="10" t="s">
        <v>1029</v>
      </c>
      <c r="C1213" s="10"/>
      <c r="D1213" s="7" t="s">
        <v>1026</v>
      </c>
      <c r="E1213" s="7" t="s">
        <v>1030</v>
      </c>
      <c r="F1213" s="22" t="s">
        <v>1031</v>
      </c>
      <c r="G1213" s="2">
        <v>80</v>
      </c>
      <c r="H1213" s="8">
        <v>0</v>
      </c>
      <c r="I1213" s="8">
        <f>H1213*G1213</f>
        <v>0</v>
      </c>
      <c r="J1213" s="8"/>
      <c r="K1213" s="8"/>
      <c r="L1213" s="8">
        <f>I1213+K1213</f>
        <v>0</v>
      </c>
    </row>
    <row r="1214" spans="1:12">
      <c r="A1214" s="70" t="s">
        <v>18</v>
      </c>
      <c r="B1214" s="70"/>
      <c r="C1214" s="70"/>
      <c r="D1214" s="70"/>
      <c r="E1214" s="70"/>
      <c r="F1214" s="70"/>
      <c r="G1214" s="70"/>
      <c r="H1214" s="70"/>
      <c r="I1214" s="9">
        <f>I1213</f>
        <v>0</v>
      </c>
      <c r="J1214" s="9" t="s">
        <v>23</v>
      </c>
      <c r="K1214" s="9">
        <f>K1213</f>
        <v>0</v>
      </c>
      <c r="L1214" s="9">
        <f>L1213</f>
        <v>0</v>
      </c>
    </row>
    <row r="1216" spans="1:12">
      <c r="A1216" s="68" t="s">
        <v>1032</v>
      </c>
      <c r="B1216" s="69"/>
    </row>
    <row r="1217" spans="1:12" ht="36">
      <c r="A1217" s="4" t="s">
        <v>3</v>
      </c>
      <c r="B1217" s="4" t="s">
        <v>4</v>
      </c>
      <c r="C1217" s="4" t="s">
        <v>5</v>
      </c>
      <c r="D1217" s="4" t="s">
        <v>6</v>
      </c>
      <c r="E1217" s="4" t="s">
        <v>7</v>
      </c>
      <c r="F1217" s="5" t="s">
        <v>8</v>
      </c>
      <c r="G1217" s="4" t="s">
        <v>16</v>
      </c>
      <c r="H1217" s="5" t="s">
        <v>9</v>
      </c>
      <c r="I1217" s="5" t="s">
        <v>10</v>
      </c>
      <c r="J1217" s="5" t="s">
        <v>19</v>
      </c>
      <c r="K1217" s="6" t="s">
        <v>20</v>
      </c>
      <c r="L1217" s="5" t="s">
        <v>11</v>
      </c>
    </row>
    <row r="1218" spans="1:12">
      <c r="A1218" s="2" t="s">
        <v>12</v>
      </c>
      <c r="B1218" s="23" t="s">
        <v>1033</v>
      </c>
      <c r="C1218" s="14"/>
      <c r="D1218" s="7" t="s">
        <v>65</v>
      </c>
      <c r="E1218" s="7" t="s">
        <v>160</v>
      </c>
      <c r="F1218" s="7" t="s">
        <v>1034</v>
      </c>
      <c r="G1218" s="7">
        <v>5</v>
      </c>
      <c r="H1218" s="8">
        <v>0</v>
      </c>
      <c r="I1218" s="8">
        <f>H1218*G1218</f>
        <v>0</v>
      </c>
      <c r="J1218" s="8"/>
      <c r="K1218" s="8"/>
      <c r="L1218" s="8">
        <f>I1218+K1218</f>
        <v>0</v>
      </c>
    </row>
    <row r="1219" spans="1:12">
      <c r="A1219" s="70" t="s">
        <v>18</v>
      </c>
      <c r="B1219" s="70"/>
      <c r="C1219" s="70"/>
      <c r="D1219" s="70"/>
      <c r="E1219" s="70"/>
      <c r="F1219" s="70"/>
      <c r="G1219" s="70"/>
      <c r="H1219" s="70"/>
      <c r="I1219" s="9">
        <f>I1218</f>
        <v>0</v>
      </c>
      <c r="J1219" s="9" t="s">
        <v>23</v>
      </c>
      <c r="K1219" s="9">
        <f>K1218</f>
        <v>0</v>
      </c>
      <c r="L1219" s="9">
        <f>L1218</f>
        <v>0</v>
      </c>
    </row>
    <row r="1221" spans="1:12">
      <c r="A1221" s="68" t="s">
        <v>1035</v>
      </c>
      <c r="B1221" s="69"/>
    </row>
    <row r="1222" spans="1:12" ht="36">
      <c r="A1222" s="4" t="s">
        <v>3</v>
      </c>
      <c r="B1222" s="4" t="s">
        <v>4</v>
      </c>
      <c r="C1222" s="4" t="s">
        <v>5</v>
      </c>
      <c r="D1222" s="4" t="s">
        <v>6</v>
      </c>
      <c r="E1222" s="4" t="s">
        <v>7</v>
      </c>
      <c r="F1222" s="5" t="s">
        <v>8</v>
      </c>
      <c r="G1222" s="4" t="s">
        <v>16</v>
      </c>
      <c r="H1222" s="5" t="s">
        <v>9</v>
      </c>
      <c r="I1222" s="5" t="s">
        <v>10</v>
      </c>
      <c r="J1222" s="5" t="s">
        <v>19</v>
      </c>
      <c r="K1222" s="6" t="s">
        <v>20</v>
      </c>
      <c r="L1222" s="5" t="s">
        <v>11</v>
      </c>
    </row>
    <row r="1223" spans="1:12">
      <c r="A1223" s="2" t="s">
        <v>12</v>
      </c>
      <c r="B1223" s="23" t="s">
        <v>1036</v>
      </c>
      <c r="C1223" s="58"/>
      <c r="D1223" s="7" t="s">
        <v>1037</v>
      </c>
      <c r="E1223" s="7" t="s">
        <v>449</v>
      </c>
      <c r="F1223" s="7" t="s">
        <v>30</v>
      </c>
      <c r="G1223" s="2">
        <v>10</v>
      </c>
      <c r="H1223" s="8">
        <v>0</v>
      </c>
      <c r="I1223" s="8">
        <f>H1223*G1223</f>
        <v>0</v>
      </c>
      <c r="J1223" s="8"/>
      <c r="K1223" s="8"/>
      <c r="L1223" s="8">
        <f>I1223+K1223</f>
        <v>0</v>
      </c>
    </row>
    <row r="1224" spans="1:12" ht="24">
      <c r="A1224" s="2" t="s">
        <v>22</v>
      </c>
      <c r="B1224" s="23" t="s">
        <v>1039</v>
      </c>
      <c r="C1224" s="58"/>
      <c r="D1224" s="7" t="s">
        <v>276</v>
      </c>
      <c r="E1224" s="7" t="s">
        <v>1038</v>
      </c>
      <c r="F1224" s="7" t="s">
        <v>246</v>
      </c>
      <c r="G1224" s="2">
        <v>65</v>
      </c>
      <c r="H1224" s="8">
        <v>0</v>
      </c>
      <c r="I1224" s="8">
        <f>H1224*G1224</f>
        <v>0</v>
      </c>
      <c r="J1224" s="8"/>
      <c r="K1224" s="8"/>
      <c r="L1224" s="8">
        <f>I1224+K1224</f>
        <v>0</v>
      </c>
    </row>
    <row r="1225" spans="1:12">
      <c r="A1225" s="70" t="s">
        <v>18</v>
      </c>
      <c r="B1225" s="70"/>
      <c r="C1225" s="70"/>
      <c r="D1225" s="70"/>
      <c r="E1225" s="70"/>
      <c r="F1225" s="70"/>
      <c r="G1225" s="70"/>
      <c r="H1225" s="70"/>
      <c r="I1225" s="9">
        <f>SUM(I1223:I1224)</f>
        <v>0</v>
      </c>
      <c r="J1225" s="9" t="s">
        <v>23</v>
      </c>
      <c r="K1225" s="9">
        <f>SUM(K1223:K1224)</f>
        <v>0</v>
      </c>
      <c r="L1225" s="9">
        <f>SUM(L1223:L1224)</f>
        <v>0</v>
      </c>
    </row>
    <row r="1227" spans="1:12">
      <c r="A1227" s="68" t="s">
        <v>1040</v>
      </c>
      <c r="B1227" s="69"/>
    </row>
    <row r="1228" spans="1:12" ht="36">
      <c r="A1228" s="4" t="s">
        <v>3</v>
      </c>
      <c r="B1228" s="4" t="s">
        <v>4</v>
      </c>
      <c r="C1228" s="4" t="s">
        <v>5</v>
      </c>
      <c r="D1228" s="4" t="s">
        <v>6</v>
      </c>
      <c r="E1228" s="4" t="s">
        <v>7</v>
      </c>
      <c r="F1228" s="5" t="s">
        <v>8</v>
      </c>
      <c r="G1228" s="4" t="s">
        <v>16</v>
      </c>
      <c r="H1228" s="5" t="s">
        <v>9</v>
      </c>
      <c r="I1228" s="5" t="s">
        <v>10</v>
      </c>
      <c r="J1228" s="5" t="s">
        <v>19</v>
      </c>
      <c r="K1228" s="6" t="s">
        <v>20</v>
      </c>
      <c r="L1228" s="5" t="s">
        <v>11</v>
      </c>
    </row>
    <row r="1229" spans="1:12">
      <c r="A1229" s="2" t="s">
        <v>12</v>
      </c>
      <c r="B1229" s="23" t="s">
        <v>1041</v>
      </c>
      <c r="C1229" s="58"/>
      <c r="D1229" s="7" t="s">
        <v>61</v>
      </c>
      <c r="E1229" s="7" t="s">
        <v>90</v>
      </c>
      <c r="F1229" s="7" t="s">
        <v>172</v>
      </c>
      <c r="G1229" s="7">
        <v>10</v>
      </c>
      <c r="H1229" s="8">
        <v>0</v>
      </c>
      <c r="I1229" s="8">
        <f>H1229*G1229</f>
        <v>0</v>
      </c>
      <c r="J1229" s="8"/>
      <c r="K1229" s="8"/>
      <c r="L1229" s="8">
        <f>I1229+K1229</f>
        <v>0</v>
      </c>
    </row>
    <row r="1230" spans="1:12">
      <c r="A1230" s="70" t="s">
        <v>18</v>
      </c>
      <c r="B1230" s="70"/>
      <c r="C1230" s="70"/>
      <c r="D1230" s="70"/>
      <c r="E1230" s="70"/>
      <c r="F1230" s="70"/>
      <c r="G1230" s="70"/>
      <c r="H1230" s="70"/>
      <c r="I1230" s="9">
        <f>I1229</f>
        <v>0</v>
      </c>
      <c r="J1230" s="9" t="s">
        <v>23</v>
      </c>
      <c r="K1230" s="9">
        <f>K1229</f>
        <v>0</v>
      </c>
      <c r="L1230" s="9">
        <f>L1229</f>
        <v>0</v>
      </c>
    </row>
    <row r="1232" spans="1:12">
      <c r="A1232" s="68" t="s">
        <v>1042</v>
      </c>
      <c r="B1232" s="69"/>
    </row>
    <row r="1233" spans="1:12" ht="36">
      <c r="A1233" s="4" t="s">
        <v>3</v>
      </c>
      <c r="B1233" s="4" t="s">
        <v>4</v>
      </c>
      <c r="C1233" s="4" t="s">
        <v>5</v>
      </c>
      <c r="D1233" s="4" t="s">
        <v>6</v>
      </c>
      <c r="E1233" s="4" t="s">
        <v>7</v>
      </c>
      <c r="F1233" s="5" t="s">
        <v>8</v>
      </c>
      <c r="G1233" s="4" t="s">
        <v>16</v>
      </c>
      <c r="H1233" s="5" t="s">
        <v>9</v>
      </c>
      <c r="I1233" s="5" t="s">
        <v>10</v>
      </c>
      <c r="J1233" s="5" t="s">
        <v>19</v>
      </c>
      <c r="K1233" s="6" t="s">
        <v>20</v>
      </c>
      <c r="L1233" s="5" t="s">
        <v>11</v>
      </c>
    </row>
    <row r="1234" spans="1:12" ht="30">
      <c r="A1234" s="2" t="s">
        <v>12</v>
      </c>
      <c r="B1234" s="66" t="s">
        <v>1043</v>
      </c>
      <c r="C1234" s="50"/>
      <c r="D1234" s="67" t="s">
        <v>1044</v>
      </c>
      <c r="E1234" s="50" t="s">
        <v>413</v>
      </c>
      <c r="F1234" s="50" t="s">
        <v>473</v>
      </c>
      <c r="G1234" s="2">
        <v>5</v>
      </c>
      <c r="H1234" s="8">
        <v>0</v>
      </c>
      <c r="I1234" s="8">
        <f>H1234*G1234</f>
        <v>0</v>
      </c>
      <c r="J1234" s="8"/>
      <c r="K1234" s="8"/>
      <c r="L1234" s="8">
        <f>I1234+K1234</f>
        <v>0</v>
      </c>
    </row>
    <row r="1235" spans="1:12">
      <c r="A1235" s="70" t="s">
        <v>18</v>
      </c>
      <c r="B1235" s="70"/>
      <c r="C1235" s="70"/>
      <c r="D1235" s="70"/>
      <c r="E1235" s="70"/>
      <c r="F1235" s="70"/>
      <c r="G1235" s="70"/>
      <c r="H1235" s="70"/>
      <c r="I1235" s="9">
        <f>I1234</f>
        <v>0</v>
      </c>
      <c r="J1235" s="9" t="s">
        <v>23</v>
      </c>
      <c r="K1235" s="9">
        <f>K1234</f>
        <v>0</v>
      </c>
      <c r="L1235" s="9">
        <f>L1234</f>
        <v>0</v>
      </c>
    </row>
    <row r="1236" spans="1:12">
      <c r="A1236" s="94"/>
      <c r="B1236" s="94"/>
      <c r="C1236" s="94"/>
      <c r="D1236" s="94"/>
      <c r="E1236" s="94"/>
      <c r="F1236" s="94"/>
      <c r="G1236" s="94"/>
      <c r="H1236" s="94"/>
      <c r="I1236" s="95"/>
      <c r="J1236" s="95"/>
      <c r="K1236" s="95"/>
      <c r="L1236" s="95"/>
    </row>
    <row r="1237" spans="1:12">
      <c r="A1237" s="68" t="s">
        <v>1080</v>
      </c>
      <c r="B1237" s="69"/>
    </row>
    <row r="1238" spans="1:12" ht="36">
      <c r="A1238" s="4" t="s">
        <v>3</v>
      </c>
      <c r="B1238" s="4" t="s">
        <v>4</v>
      </c>
      <c r="C1238" s="4" t="s">
        <v>5</v>
      </c>
      <c r="D1238" s="4" t="s">
        <v>6</v>
      </c>
      <c r="E1238" s="4" t="s">
        <v>7</v>
      </c>
      <c r="F1238" s="5" t="s">
        <v>8</v>
      </c>
      <c r="G1238" s="4" t="s">
        <v>16</v>
      </c>
      <c r="H1238" s="5" t="s">
        <v>9</v>
      </c>
      <c r="I1238" s="5" t="s">
        <v>10</v>
      </c>
      <c r="J1238" s="5" t="s">
        <v>19</v>
      </c>
      <c r="K1238" s="6" t="s">
        <v>20</v>
      </c>
      <c r="L1238" s="5" t="s">
        <v>11</v>
      </c>
    </row>
    <row r="1239" spans="1:12" ht="30">
      <c r="A1239" s="2" t="s">
        <v>12</v>
      </c>
      <c r="B1239" s="66" t="s">
        <v>1045</v>
      </c>
      <c r="C1239" s="50"/>
      <c r="D1239" s="67" t="s">
        <v>1046</v>
      </c>
      <c r="E1239" s="50" t="s">
        <v>654</v>
      </c>
      <c r="F1239" s="50" t="s">
        <v>1047</v>
      </c>
      <c r="G1239" s="2">
        <v>20</v>
      </c>
      <c r="H1239" s="8">
        <v>0</v>
      </c>
      <c r="I1239" s="8">
        <f>H1239*G1239</f>
        <v>0</v>
      </c>
      <c r="J1239" s="8"/>
      <c r="K1239" s="8"/>
      <c r="L1239" s="8">
        <f>I1239+K1239</f>
        <v>0</v>
      </c>
    </row>
    <row r="1240" spans="1:12">
      <c r="A1240" s="70" t="s">
        <v>18</v>
      </c>
      <c r="B1240" s="70"/>
      <c r="C1240" s="70"/>
      <c r="D1240" s="70"/>
      <c r="E1240" s="70"/>
      <c r="F1240" s="70"/>
      <c r="G1240" s="70"/>
      <c r="H1240" s="70"/>
      <c r="I1240" s="9">
        <f>I1239</f>
        <v>0</v>
      </c>
      <c r="J1240" s="9" t="s">
        <v>23</v>
      </c>
      <c r="K1240" s="9">
        <f>K1239</f>
        <v>0</v>
      </c>
      <c r="L1240" s="9">
        <f>L1239</f>
        <v>0</v>
      </c>
    </row>
    <row r="1242" spans="1:12">
      <c r="A1242" s="68" t="s">
        <v>1048</v>
      </c>
      <c r="B1242" s="69"/>
    </row>
    <row r="1243" spans="1:12" ht="36">
      <c r="A1243" s="4" t="s">
        <v>3</v>
      </c>
      <c r="B1243" s="4" t="s">
        <v>4</v>
      </c>
      <c r="C1243" s="4" t="s">
        <v>5</v>
      </c>
      <c r="D1243" s="4" t="s">
        <v>6</v>
      </c>
      <c r="E1243" s="4" t="s">
        <v>7</v>
      </c>
      <c r="F1243" s="5" t="s">
        <v>8</v>
      </c>
      <c r="G1243" s="4" t="s">
        <v>16</v>
      </c>
      <c r="H1243" s="5" t="s">
        <v>9</v>
      </c>
      <c r="I1243" s="5" t="s">
        <v>10</v>
      </c>
      <c r="J1243" s="5" t="s">
        <v>19</v>
      </c>
      <c r="K1243" s="6" t="s">
        <v>20</v>
      </c>
      <c r="L1243" s="5" t="s">
        <v>11</v>
      </c>
    </row>
    <row r="1244" spans="1:12">
      <c r="A1244" s="2" t="s">
        <v>12</v>
      </c>
      <c r="B1244" s="23" t="s">
        <v>1049</v>
      </c>
      <c r="C1244" s="58"/>
      <c r="D1244" s="7" t="s">
        <v>65</v>
      </c>
      <c r="E1244" s="7" t="s">
        <v>804</v>
      </c>
      <c r="F1244" s="7" t="s">
        <v>71</v>
      </c>
      <c r="G1244" s="7">
        <v>10</v>
      </c>
      <c r="H1244" s="8">
        <v>0</v>
      </c>
      <c r="I1244" s="8">
        <f>H1244*G1244</f>
        <v>0</v>
      </c>
      <c r="J1244" s="8"/>
      <c r="K1244" s="8"/>
      <c r="L1244" s="8">
        <f>I1244+K1244</f>
        <v>0</v>
      </c>
    </row>
    <row r="1245" spans="1:12">
      <c r="A1245" s="70" t="s">
        <v>18</v>
      </c>
      <c r="B1245" s="70"/>
      <c r="C1245" s="70"/>
      <c r="D1245" s="70"/>
      <c r="E1245" s="70"/>
      <c r="F1245" s="70"/>
      <c r="G1245" s="70"/>
      <c r="H1245" s="70"/>
      <c r="I1245" s="9">
        <f>I1244</f>
        <v>0</v>
      </c>
      <c r="J1245" s="9" t="s">
        <v>23</v>
      </c>
      <c r="K1245" s="9">
        <f>K1244</f>
        <v>0</v>
      </c>
      <c r="L1245" s="9">
        <f>L1244</f>
        <v>0</v>
      </c>
    </row>
    <row r="1247" spans="1:12">
      <c r="A1247" s="68" t="s">
        <v>1050</v>
      </c>
      <c r="B1247" s="69"/>
    </row>
    <row r="1248" spans="1:12" ht="36">
      <c r="A1248" s="4" t="s">
        <v>3</v>
      </c>
      <c r="B1248" s="4" t="s">
        <v>4</v>
      </c>
      <c r="C1248" s="4" t="s">
        <v>5</v>
      </c>
      <c r="D1248" s="4" t="s">
        <v>6</v>
      </c>
      <c r="E1248" s="4" t="s">
        <v>7</v>
      </c>
      <c r="F1248" s="5" t="s">
        <v>8</v>
      </c>
      <c r="G1248" s="4" t="s">
        <v>16</v>
      </c>
      <c r="H1248" s="5" t="s">
        <v>9</v>
      </c>
      <c r="I1248" s="5" t="s">
        <v>10</v>
      </c>
      <c r="J1248" s="5" t="s">
        <v>19</v>
      </c>
      <c r="K1248" s="6" t="s">
        <v>20</v>
      </c>
      <c r="L1248" s="5" t="s">
        <v>11</v>
      </c>
    </row>
    <row r="1249" spans="1:12" ht="24">
      <c r="A1249" s="2" t="s">
        <v>12</v>
      </c>
      <c r="B1249" s="23" t="s">
        <v>1051</v>
      </c>
      <c r="C1249" s="58"/>
      <c r="D1249" s="7" t="s">
        <v>1052</v>
      </c>
      <c r="E1249" s="7" t="s">
        <v>1053</v>
      </c>
      <c r="F1249" s="7" t="s">
        <v>473</v>
      </c>
      <c r="G1249" s="7">
        <v>10</v>
      </c>
      <c r="H1249" s="8">
        <v>0</v>
      </c>
      <c r="I1249" s="8">
        <f>H1249*G1249</f>
        <v>0</v>
      </c>
      <c r="J1249" s="8"/>
      <c r="K1249" s="8"/>
      <c r="L1249" s="8">
        <f>I1249+K1249</f>
        <v>0</v>
      </c>
    </row>
    <row r="1250" spans="1:12">
      <c r="A1250" s="70" t="s">
        <v>18</v>
      </c>
      <c r="B1250" s="70"/>
      <c r="C1250" s="70"/>
      <c r="D1250" s="70"/>
      <c r="E1250" s="70"/>
      <c r="F1250" s="70"/>
      <c r="G1250" s="70"/>
      <c r="H1250" s="70"/>
      <c r="I1250" s="9">
        <f>I1249</f>
        <v>0</v>
      </c>
      <c r="J1250" s="9" t="s">
        <v>23</v>
      </c>
      <c r="K1250" s="9">
        <f>K1249</f>
        <v>0</v>
      </c>
      <c r="L1250" s="9">
        <f>L1249</f>
        <v>0</v>
      </c>
    </row>
    <row r="1252" spans="1:12">
      <c r="A1252" s="68" t="s">
        <v>1054</v>
      </c>
      <c r="B1252" s="69"/>
    </row>
    <row r="1253" spans="1:12" ht="36">
      <c r="A1253" s="4" t="s">
        <v>3</v>
      </c>
      <c r="B1253" s="4" t="s">
        <v>4</v>
      </c>
      <c r="C1253" s="4" t="s">
        <v>5</v>
      </c>
      <c r="D1253" s="4" t="s">
        <v>6</v>
      </c>
      <c r="E1253" s="4" t="s">
        <v>7</v>
      </c>
      <c r="F1253" s="5" t="s">
        <v>8</v>
      </c>
      <c r="G1253" s="4" t="s">
        <v>16</v>
      </c>
      <c r="H1253" s="5" t="s">
        <v>9</v>
      </c>
      <c r="I1253" s="5" t="s">
        <v>10</v>
      </c>
      <c r="J1253" s="5" t="s">
        <v>19</v>
      </c>
      <c r="K1253" s="6" t="s">
        <v>20</v>
      </c>
      <c r="L1253" s="5" t="s">
        <v>11</v>
      </c>
    </row>
    <row r="1254" spans="1:12">
      <c r="A1254" s="2" t="s">
        <v>12</v>
      </c>
      <c r="B1254" s="23" t="s">
        <v>1055</v>
      </c>
      <c r="C1254" s="58"/>
      <c r="D1254" s="7" t="s">
        <v>1056</v>
      </c>
      <c r="E1254" s="7" t="s">
        <v>193</v>
      </c>
      <c r="F1254" s="7" t="s">
        <v>35</v>
      </c>
      <c r="G1254" s="7">
        <v>10</v>
      </c>
      <c r="H1254" s="8">
        <v>0</v>
      </c>
      <c r="I1254" s="8">
        <f>H1254*G1254</f>
        <v>0</v>
      </c>
      <c r="J1254" s="8"/>
      <c r="K1254" s="8"/>
      <c r="L1254" s="8">
        <f>I1254+K1254</f>
        <v>0</v>
      </c>
    </row>
    <row r="1255" spans="1:12">
      <c r="A1255" s="70" t="s">
        <v>18</v>
      </c>
      <c r="B1255" s="70"/>
      <c r="C1255" s="70"/>
      <c r="D1255" s="70"/>
      <c r="E1255" s="70"/>
      <c r="F1255" s="70"/>
      <c r="G1255" s="70"/>
      <c r="H1255" s="70"/>
      <c r="I1255" s="9">
        <f>I1254</f>
        <v>0</v>
      </c>
      <c r="J1255" s="9" t="s">
        <v>23</v>
      </c>
      <c r="K1255" s="9">
        <f>K1254</f>
        <v>0</v>
      </c>
      <c r="L1255" s="9">
        <f>L1254</f>
        <v>0</v>
      </c>
    </row>
    <row r="1257" spans="1:12">
      <c r="A1257" s="68" t="s">
        <v>1057</v>
      </c>
      <c r="B1257" s="69"/>
    </row>
    <row r="1258" spans="1:12" ht="36">
      <c r="A1258" s="4" t="s">
        <v>3</v>
      </c>
      <c r="B1258" s="4" t="s">
        <v>4</v>
      </c>
      <c r="C1258" s="4" t="s">
        <v>5</v>
      </c>
      <c r="D1258" s="4" t="s">
        <v>6</v>
      </c>
      <c r="E1258" s="4" t="s">
        <v>7</v>
      </c>
      <c r="F1258" s="5" t="s">
        <v>8</v>
      </c>
      <c r="G1258" s="4" t="s">
        <v>16</v>
      </c>
      <c r="H1258" s="5" t="s">
        <v>9</v>
      </c>
      <c r="I1258" s="5" t="s">
        <v>10</v>
      </c>
      <c r="J1258" s="5" t="s">
        <v>19</v>
      </c>
      <c r="K1258" s="6" t="s">
        <v>20</v>
      </c>
      <c r="L1258" s="5" t="s">
        <v>11</v>
      </c>
    </row>
    <row r="1259" spans="1:12">
      <c r="A1259" s="2" t="s">
        <v>12</v>
      </c>
      <c r="B1259" s="23" t="s">
        <v>1058</v>
      </c>
      <c r="C1259" s="58"/>
      <c r="D1259" s="7" t="s">
        <v>28</v>
      </c>
      <c r="E1259" s="7" t="s">
        <v>70</v>
      </c>
      <c r="F1259" s="7" t="s">
        <v>116</v>
      </c>
      <c r="G1259" s="2">
        <v>90</v>
      </c>
      <c r="H1259" s="8">
        <v>0</v>
      </c>
      <c r="I1259" s="8">
        <f>H1259*G1259</f>
        <v>0</v>
      </c>
      <c r="J1259" s="8"/>
      <c r="K1259" s="8"/>
      <c r="L1259" s="8">
        <f>I1259+K1259</f>
        <v>0</v>
      </c>
    </row>
    <row r="1260" spans="1:12">
      <c r="A1260" s="2" t="s">
        <v>22</v>
      </c>
      <c r="B1260" s="23" t="s">
        <v>1058</v>
      </c>
      <c r="C1260" s="58"/>
      <c r="D1260" s="7" t="s">
        <v>1059</v>
      </c>
      <c r="E1260" s="7" t="s">
        <v>193</v>
      </c>
      <c r="F1260" s="7" t="s">
        <v>71</v>
      </c>
      <c r="G1260" s="2">
        <v>10</v>
      </c>
      <c r="H1260" s="8">
        <v>0</v>
      </c>
      <c r="I1260" s="8">
        <f>H1260*G1260</f>
        <v>0</v>
      </c>
      <c r="J1260" s="8"/>
      <c r="K1260" s="8"/>
      <c r="L1260" s="8">
        <f>I1260+K1260</f>
        <v>0</v>
      </c>
    </row>
    <row r="1261" spans="1:12">
      <c r="A1261" s="70" t="s">
        <v>18</v>
      </c>
      <c r="B1261" s="70"/>
      <c r="C1261" s="70"/>
      <c r="D1261" s="70"/>
      <c r="E1261" s="70"/>
      <c r="F1261" s="70"/>
      <c r="G1261" s="70"/>
      <c r="H1261" s="70"/>
      <c r="I1261" s="9">
        <f>SUM(I1259:I1260)</f>
        <v>0</v>
      </c>
      <c r="J1261" s="9" t="s">
        <v>23</v>
      </c>
      <c r="K1261" s="9">
        <f>SUM(K1259:K1260)</f>
        <v>0</v>
      </c>
      <c r="L1261" s="9">
        <f>SUM(L1259:L1260)</f>
        <v>0</v>
      </c>
    </row>
    <row r="1263" spans="1:12">
      <c r="A1263" s="68" t="s">
        <v>1060</v>
      </c>
      <c r="B1263" s="69"/>
    </row>
    <row r="1264" spans="1:12" ht="36">
      <c r="A1264" s="4" t="s">
        <v>3</v>
      </c>
      <c r="B1264" s="4" t="s">
        <v>4</v>
      </c>
      <c r="C1264" s="4" t="s">
        <v>5</v>
      </c>
      <c r="D1264" s="4" t="s">
        <v>6</v>
      </c>
      <c r="E1264" s="4" t="s">
        <v>7</v>
      </c>
      <c r="F1264" s="5" t="s">
        <v>8</v>
      </c>
      <c r="G1264" s="4" t="s">
        <v>16</v>
      </c>
      <c r="H1264" s="5" t="s">
        <v>9</v>
      </c>
      <c r="I1264" s="5" t="s">
        <v>10</v>
      </c>
      <c r="J1264" s="5" t="s">
        <v>19</v>
      </c>
      <c r="K1264" s="6" t="s">
        <v>20</v>
      </c>
      <c r="L1264" s="5" t="s">
        <v>11</v>
      </c>
    </row>
    <row r="1265" spans="1:12">
      <c r="A1265" s="2" t="s">
        <v>12</v>
      </c>
      <c r="B1265" s="23" t="s">
        <v>1061</v>
      </c>
      <c r="C1265" s="58"/>
      <c r="D1265" s="7" t="s">
        <v>1062</v>
      </c>
      <c r="E1265" s="7" t="s">
        <v>193</v>
      </c>
      <c r="F1265" s="7" t="s">
        <v>35</v>
      </c>
      <c r="G1265" s="7">
        <v>5</v>
      </c>
      <c r="H1265" s="8">
        <v>0</v>
      </c>
      <c r="I1265" s="8">
        <f>H1265*G1265</f>
        <v>0</v>
      </c>
      <c r="J1265" s="8"/>
      <c r="K1265" s="8"/>
      <c r="L1265" s="8">
        <f>I1265+K1265</f>
        <v>0</v>
      </c>
    </row>
    <row r="1266" spans="1:12">
      <c r="A1266" s="70" t="s">
        <v>18</v>
      </c>
      <c r="B1266" s="70"/>
      <c r="C1266" s="70"/>
      <c r="D1266" s="70"/>
      <c r="E1266" s="70"/>
      <c r="F1266" s="70"/>
      <c r="G1266" s="70"/>
      <c r="H1266" s="70"/>
      <c r="I1266" s="9">
        <f>I1265</f>
        <v>0</v>
      </c>
      <c r="J1266" s="9" t="s">
        <v>23</v>
      </c>
      <c r="K1266" s="9">
        <f>K1265</f>
        <v>0</v>
      </c>
      <c r="L1266" s="9">
        <f>L1265</f>
        <v>0</v>
      </c>
    </row>
    <row r="1268" spans="1:12">
      <c r="A1268" s="68" t="s">
        <v>1063</v>
      </c>
      <c r="B1268" s="69"/>
    </row>
    <row r="1269" spans="1:12" ht="36">
      <c r="A1269" s="4" t="s">
        <v>3</v>
      </c>
      <c r="B1269" s="4" t="s">
        <v>4</v>
      </c>
      <c r="C1269" s="4" t="s">
        <v>5</v>
      </c>
      <c r="D1269" s="4" t="s">
        <v>6</v>
      </c>
      <c r="E1269" s="4" t="s">
        <v>7</v>
      </c>
      <c r="F1269" s="5" t="s">
        <v>8</v>
      </c>
      <c r="G1269" s="4" t="s">
        <v>16</v>
      </c>
      <c r="H1269" s="5" t="s">
        <v>9</v>
      </c>
      <c r="I1269" s="5" t="s">
        <v>10</v>
      </c>
      <c r="J1269" s="5" t="s">
        <v>19</v>
      </c>
      <c r="K1269" s="6" t="s">
        <v>20</v>
      </c>
      <c r="L1269" s="5" t="s">
        <v>11</v>
      </c>
    </row>
    <row r="1270" spans="1:12">
      <c r="A1270" s="2" t="s">
        <v>12</v>
      </c>
      <c r="B1270" s="23" t="s">
        <v>1064</v>
      </c>
      <c r="C1270" s="58"/>
      <c r="D1270" s="7" t="s">
        <v>401</v>
      </c>
      <c r="E1270" s="7" t="s">
        <v>1065</v>
      </c>
      <c r="F1270" s="7" t="s">
        <v>410</v>
      </c>
      <c r="G1270" s="7">
        <v>20</v>
      </c>
      <c r="H1270" s="8">
        <v>0</v>
      </c>
      <c r="I1270" s="8">
        <f>H1270*G1270</f>
        <v>0</v>
      </c>
      <c r="J1270" s="8"/>
      <c r="K1270" s="8"/>
      <c r="L1270" s="8">
        <f>I1270+K1270</f>
        <v>0</v>
      </c>
    </row>
    <row r="1271" spans="1:12">
      <c r="A1271" s="70" t="s">
        <v>18</v>
      </c>
      <c r="B1271" s="70"/>
      <c r="C1271" s="70"/>
      <c r="D1271" s="70"/>
      <c r="E1271" s="70"/>
      <c r="F1271" s="70"/>
      <c r="G1271" s="70"/>
      <c r="H1271" s="70"/>
      <c r="I1271" s="9">
        <f>I1270</f>
        <v>0</v>
      </c>
      <c r="J1271" s="9" t="s">
        <v>23</v>
      </c>
      <c r="K1271" s="9">
        <f>K1270</f>
        <v>0</v>
      </c>
      <c r="L1271" s="9">
        <f>L1270</f>
        <v>0</v>
      </c>
    </row>
    <row r="1273" spans="1:12">
      <c r="A1273" s="68" t="s">
        <v>1066</v>
      </c>
      <c r="B1273" s="69"/>
    </row>
    <row r="1274" spans="1:12" ht="36">
      <c r="A1274" s="4" t="s">
        <v>3</v>
      </c>
      <c r="B1274" s="4" t="s">
        <v>4</v>
      </c>
      <c r="C1274" s="4" t="s">
        <v>5</v>
      </c>
      <c r="D1274" s="4" t="s">
        <v>6</v>
      </c>
      <c r="E1274" s="4" t="s">
        <v>7</v>
      </c>
      <c r="F1274" s="5" t="s">
        <v>8</v>
      </c>
      <c r="G1274" s="4" t="s">
        <v>16</v>
      </c>
      <c r="H1274" s="5" t="s">
        <v>9</v>
      </c>
      <c r="I1274" s="5" t="s">
        <v>10</v>
      </c>
      <c r="J1274" s="5" t="s">
        <v>19</v>
      </c>
      <c r="K1274" s="6" t="s">
        <v>20</v>
      </c>
      <c r="L1274" s="5" t="s">
        <v>11</v>
      </c>
    </row>
    <row r="1275" spans="1:12" ht="36">
      <c r="A1275" s="2" t="s">
        <v>12</v>
      </c>
      <c r="B1275" s="23" t="s">
        <v>1067</v>
      </c>
      <c r="C1275" s="58"/>
      <c r="D1275" s="7" t="s">
        <v>997</v>
      </c>
      <c r="E1275" s="7" t="s">
        <v>1068</v>
      </c>
      <c r="F1275" s="7" t="s">
        <v>154</v>
      </c>
      <c r="G1275" s="7">
        <v>70</v>
      </c>
      <c r="H1275" s="8">
        <v>0</v>
      </c>
      <c r="I1275" s="8">
        <f>H1275*G1275</f>
        <v>0</v>
      </c>
      <c r="J1275" s="8"/>
      <c r="K1275" s="8"/>
      <c r="L1275" s="8">
        <f>I1275+K1275</f>
        <v>0</v>
      </c>
    </row>
    <row r="1276" spans="1:12">
      <c r="A1276" s="70" t="s">
        <v>18</v>
      </c>
      <c r="B1276" s="70"/>
      <c r="C1276" s="70"/>
      <c r="D1276" s="70"/>
      <c r="E1276" s="70"/>
      <c r="F1276" s="70"/>
      <c r="G1276" s="70"/>
      <c r="H1276" s="70"/>
      <c r="I1276" s="9">
        <f>I1275</f>
        <v>0</v>
      </c>
      <c r="J1276" s="9" t="s">
        <v>23</v>
      </c>
      <c r="K1276" s="9">
        <f>K1275</f>
        <v>0</v>
      </c>
      <c r="L1276" s="9">
        <f>L1275</f>
        <v>0</v>
      </c>
    </row>
    <row r="1278" spans="1:12">
      <c r="A1278" s="68" t="s">
        <v>1069</v>
      </c>
      <c r="B1278" s="69"/>
    </row>
    <row r="1279" spans="1:12" ht="36">
      <c r="A1279" s="4" t="s">
        <v>3</v>
      </c>
      <c r="B1279" s="4" t="s">
        <v>4</v>
      </c>
      <c r="C1279" s="4" t="s">
        <v>5</v>
      </c>
      <c r="D1279" s="4" t="s">
        <v>6</v>
      </c>
      <c r="E1279" s="4" t="s">
        <v>7</v>
      </c>
      <c r="F1279" s="5" t="s">
        <v>8</v>
      </c>
      <c r="G1279" s="4" t="s">
        <v>16</v>
      </c>
      <c r="H1279" s="5" t="s">
        <v>9</v>
      </c>
      <c r="I1279" s="5" t="s">
        <v>10</v>
      </c>
      <c r="J1279" s="5" t="s">
        <v>19</v>
      </c>
      <c r="K1279" s="6" t="s">
        <v>20</v>
      </c>
      <c r="L1279" s="5" t="s">
        <v>11</v>
      </c>
    </row>
    <row r="1280" spans="1:12" ht="36">
      <c r="A1280" s="2" t="s">
        <v>12</v>
      </c>
      <c r="B1280" s="23" t="s">
        <v>1070</v>
      </c>
      <c r="C1280" s="58"/>
      <c r="D1280" s="7" t="s">
        <v>1071</v>
      </c>
      <c r="E1280" s="7" t="s">
        <v>1072</v>
      </c>
      <c r="F1280" s="7" t="s">
        <v>71</v>
      </c>
      <c r="G1280" s="7">
        <v>40</v>
      </c>
      <c r="H1280" s="8">
        <v>0</v>
      </c>
      <c r="I1280" s="8">
        <f>H1280*G1280</f>
        <v>0</v>
      </c>
      <c r="J1280" s="8"/>
      <c r="K1280" s="8"/>
      <c r="L1280" s="8">
        <f>I1280+K1280</f>
        <v>0</v>
      </c>
    </row>
    <row r="1281" spans="1:12">
      <c r="A1281" s="70" t="s">
        <v>18</v>
      </c>
      <c r="B1281" s="70"/>
      <c r="C1281" s="70"/>
      <c r="D1281" s="70"/>
      <c r="E1281" s="70"/>
      <c r="F1281" s="70"/>
      <c r="G1281" s="70"/>
      <c r="H1281" s="70"/>
      <c r="I1281" s="9">
        <f>I1280</f>
        <v>0</v>
      </c>
      <c r="J1281" s="9" t="s">
        <v>23</v>
      </c>
      <c r="K1281" s="9">
        <f>K1280</f>
        <v>0</v>
      </c>
      <c r="L1281" s="9">
        <f>L1280</f>
        <v>0</v>
      </c>
    </row>
    <row r="1283" spans="1:12">
      <c r="A1283" s="68" t="s">
        <v>1073</v>
      </c>
      <c r="B1283" s="69"/>
    </row>
    <row r="1284" spans="1:12" ht="36">
      <c r="A1284" s="4" t="s">
        <v>3</v>
      </c>
      <c r="B1284" s="4" t="s">
        <v>4</v>
      </c>
      <c r="C1284" s="4" t="s">
        <v>5</v>
      </c>
      <c r="D1284" s="4" t="s">
        <v>6</v>
      </c>
      <c r="E1284" s="4" t="s">
        <v>7</v>
      </c>
      <c r="F1284" s="5" t="s">
        <v>8</v>
      </c>
      <c r="G1284" s="4" t="s">
        <v>16</v>
      </c>
      <c r="H1284" s="5" t="s">
        <v>9</v>
      </c>
      <c r="I1284" s="5" t="s">
        <v>10</v>
      </c>
      <c r="J1284" s="5" t="s">
        <v>19</v>
      </c>
      <c r="K1284" s="6" t="s">
        <v>20</v>
      </c>
      <c r="L1284" s="5" t="s">
        <v>11</v>
      </c>
    </row>
    <row r="1285" spans="1:12" ht="24">
      <c r="A1285" s="2" t="s">
        <v>12</v>
      </c>
      <c r="B1285" s="23" t="s">
        <v>1074</v>
      </c>
      <c r="C1285" s="58"/>
      <c r="D1285" s="7" t="s">
        <v>1075</v>
      </c>
      <c r="E1285" s="7" t="s">
        <v>1076</v>
      </c>
      <c r="F1285" s="7" t="s">
        <v>260</v>
      </c>
      <c r="G1285" s="7">
        <v>10</v>
      </c>
      <c r="H1285" s="8">
        <v>0</v>
      </c>
      <c r="I1285" s="8">
        <f>H1285*G1285</f>
        <v>0</v>
      </c>
      <c r="J1285" s="8"/>
      <c r="K1285" s="8"/>
      <c r="L1285" s="8">
        <f>I1285+K1285</f>
        <v>0</v>
      </c>
    </row>
    <row r="1286" spans="1:12">
      <c r="A1286" s="70" t="s">
        <v>18</v>
      </c>
      <c r="B1286" s="70"/>
      <c r="C1286" s="70"/>
      <c r="D1286" s="70"/>
      <c r="E1286" s="70"/>
      <c r="F1286" s="70"/>
      <c r="G1286" s="70"/>
      <c r="H1286" s="70"/>
      <c r="I1286" s="9">
        <f>I1285</f>
        <v>0</v>
      </c>
      <c r="J1286" s="9" t="s">
        <v>23</v>
      </c>
      <c r="K1286" s="9">
        <f>K1285</f>
        <v>0</v>
      </c>
      <c r="L1286" s="9">
        <f>L1285</f>
        <v>0</v>
      </c>
    </row>
  </sheetData>
  <mergeCells count="435">
    <mergeCell ref="A1273:B1273"/>
    <mergeCell ref="A1276:H1276"/>
    <mergeCell ref="A1278:B1278"/>
    <mergeCell ref="A1281:H1281"/>
    <mergeCell ref="A1283:B1283"/>
    <mergeCell ref="A1286:H1286"/>
    <mergeCell ref="A1250:H1250"/>
    <mergeCell ref="A1252:B1252"/>
    <mergeCell ref="A1255:H1255"/>
    <mergeCell ref="A1257:B1257"/>
    <mergeCell ref="A1261:H1261"/>
    <mergeCell ref="A1263:B1263"/>
    <mergeCell ref="A1266:H1266"/>
    <mergeCell ref="A1268:B1268"/>
    <mergeCell ref="A1271:H1271"/>
    <mergeCell ref="A1221:B1221"/>
    <mergeCell ref="A1225:H1225"/>
    <mergeCell ref="A1227:B1227"/>
    <mergeCell ref="A1230:H1230"/>
    <mergeCell ref="A1232:B1232"/>
    <mergeCell ref="A1235:H1235"/>
    <mergeCell ref="A1242:B1242"/>
    <mergeCell ref="A1245:H1245"/>
    <mergeCell ref="A1247:B1247"/>
    <mergeCell ref="A1237:B1237"/>
    <mergeCell ref="A1240:H1240"/>
    <mergeCell ref="A1192:H1192"/>
    <mergeCell ref="A1194:B1194"/>
    <mergeCell ref="A1198:H1198"/>
    <mergeCell ref="A1200:B1200"/>
    <mergeCell ref="A1203:H1203"/>
    <mergeCell ref="A1205:B1205"/>
    <mergeCell ref="A1209:H1209"/>
    <mergeCell ref="A1216:B1216"/>
    <mergeCell ref="A1219:H1219"/>
    <mergeCell ref="A1211:B1211"/>
    <mergeCell ref="A1214:H1214"/>
    <mergeCell ref="A1168:B1168"/>
    <mergeCell ref="A1171:H1171"/>
    <mergeCell ref="A1173:B1173"/>
    <mergeCell ref="A1176:H1176"/>
    <mergeCell ref="A1178:B1178"/>
    <mergeCell ref="A1181:H1181"/>
    <mergeCell ref="A1183:B1183"/>
    <mergeCell ref="A1186:H1186"/>
    <mergeCell ref="A1188:B1188"/>
    <mergeCell ref="A1145:H1145"/>
    <mergeCell ref="A1147:B1147"/>
    <mergeCell ref="A1150:H1150"/>
    <mergeCell ref="A1152:B1152"/>
    <mergeCell ref="A1155:H1155"/>
    <mergeCell ref="A1157:B1157"/>
    <mergeCell ref="A1160:H1160"/>
    <mergeCell ref="A1162:B1162"/>
    <mergeCell ref="A1166:H1166"/>
    <mergeCell ref="A1116:B1116"/>
    <mergeCell ref="A1120:H1120"/>
    <mergeCell ref="A1122:B1122"/>
    <mergeCell ref="A1126:H1126"/>
    <mergeCell ref="A1128:B1128"/>
    <mergeCell ref="A1133:H1133"/>
    <mergeCell ref="A1135:B1135"/>
    <mergeCell ref="A1139:H1139"/>
    <mergeCell ref="A1141:B1141"/>
    <mergeCell ref="A1090:H1090"/>
    <mergeCell ref="A1092:B1092"/>
    <mergeCell ref="A1095:H1095"/>
    <mergeCell ref="A1097:B1097"/>
    <mergeCell ref="A1101:H1101"/>
    <mergeCell ref="A1103:B1103"/>
    <mergeCell ref="A1106:H1106"/>
    <mergeCell ref="A1108:B1108"/>
    <mergeCell ref="A1114:H1114"/>
    <mergeCell ref="A1052:B1052"/>
    <mergeCell ref="A1059:H1059"/>
    <mergeCell ref="A1061:B1061"/>
    <mergeCell ref="A1067:H1067"/>
    <mergeCell ref="A1069:B1069"/>
    <mergeCell ref="A1074:H1074"/>
    <mergeCell ref="A1076:B1076"/>
    <mergeCell ref="A1084:H1084"/>
    <mergeCell ref="A1086:B1086"/>
    <mergeCell ref="A1025:H1025"/>
    <mergeCell ref="A1027:B1027"/>
    <mergeCell ref="A1030:H1030"/>
    <mergeCell ref="A1032:B1032"/>
    <mergeCell ref="A1035:H1035"/>
    <mergeCell ref="A1037:B1037"/>
    <mergeCell ref="A1041:H1041"/>
    <mergeCell ref="A1043:B1043"/>
    <mergeCell ref="A1050:H1050"/>
    <mergeCell ref="A999:B999"/>
    <mergeCell ref="A1002:H1002"/>
    <mergeCell ref="A1004:B1004"/>
    <mergeCell ref="A1008:H1008"/>
    <mergeCell ref="A1010:B1010"/>
    <mergeCell ref="A1013:H1013"/>
    <mergeCell ref="A1015:B1015"/>
    <mergeCell ref="A1019:H1019"/>
    <mergeCell ref="A1021:B1021"/>
    <mergeCell ref="A975:H975"/>
    <mergeCell ref="A977:B977"/>
    <mergeCell ref="A981:H981"/>
    <mergeCell ref="A983:B983"/>
    <mergeCell ref="A986:H986"/>
    <mergeCell ref="A988:B988"/>
    <mergeCell ref="A992:H992"/>
    <mergeCell ref="A994:B994"/>
    <mergeCell ref="A997:H997"/>
    <mergeCell ref="A950:B950"/>
    <mergeCell ref="A954:H954"/>
    <mergeCell ref="A956:B956"/>
    <mergeCell ref="A960:H960"/>
    <mergeCell ref="A962:B962"/>
    <mergeCell ref="A965:H965"/>
    <mergeCell ref="A967:B967"/>
    <mergeCell ref="A970:H970"/>
    <mergeCell ref="A972:B972"/>
    <mergeCell ref="A926:H926"/>
    <mergeCell ref="A928:B928"/>
    <mergeCell ref="A932:H932"/>
    <mergeCell ref="A934:B934"/>
    <mergeCell ref="A937:H937"/>
    <mergeCell ref="A939:B939"/>
    <mergeCell ref="A942:H942"/>
    <mergeCell ref="A944:B944"/>
    <mergeCell ref="A948:H948"/>
    <mergeCell ref="A892:B892"/>
    <mergeCell ref="A895:H895"/>
    <mergeCell ref="A897:B897"/>
    <mergeCell ref="A901:H901"/>
    <mergeCell ref="A903:B903"/>
    <mergeCell ref="A913:H913"/>
    <mergeCell ref="A915:B915"/>
    <mergeCell ref="A920:H920"/>
    <mergeCell ref="A922:B922"/>
    <mergeCell ref="A867:H867"/>
    <mergeCell ref="A869:B869"/>
    <mergeCell ref="A873:H873"/>
    <mergeCell ref="A875:B875"/>
    <mergeCell ref="A879:H879"/>
    <mergeCell ref="A881:B881"/>
    <mergeCell ref="A885:H885"/>
    <mergeCell ref="A887:B887"/>
    <mergeCell ref="A890:H890"/>
    <mergeCell ref="A840:B840"/>
    <mergeCell ref="A844:H844"/>
    <mergeCell ref="A846:B846"/>
    <mergeCell ref="A850:H850"/>
    <mergeCell ref="A852:B852"/>
    <mergeCell ref="A857:H857"/>
    <mergeCell ref="A859:B859"/>
    <mergeCell ref="A862:H862"/>
    <mergeCell ref="A864:B864"/>
    <mergeCell ref="A816:H816"/>
    <mergeCell ref="A818:B818"/>
    <mergeCell ref="A822:H822"/>
    <mergeCell ref="A824:B824"/>
    <mergeCell ref="A827:H827"/>
    <mergeCell ref="A829:B829"/>
    <mergeCell ref="A833:H833"/>
    <mergeCell ref="A835:B835"/>
    <mergeCell ref="A838:H838"/>
    <mergeCell ref="A787:B787"/>
    <mergeCell ref="A790:H790"/>
    <mergeCell ref="A792:B792"/>
    <mergeCell ref="A795:H795"/>
    <mergeCell ref="A797:B797"/>
    <mergeCell ref="A801:H801"/>
    <mergeCell ref="A803:B803"/>
    <mergeCell ref="A806:H806"/>
    <mergeCell ref="A808:B808"/>
    <mergeCell ref="A761:H761"/>
    <mergeCell ref="A763:B763"/>
    <mergeCell ref="A766:H766"/>
    <mergeCell ref="A768:B768"/>
    <mergeCell ref="A772:H772"/>
    <mergeCell ref="A774:B774"/>
    <mergeCell ref="A777:H777"/>
    <mergeCell ref="A779:B779"/>
    <mergeCell ref="A785:H785"/>
    <mergeCell ref="A734:B734"/>
    <mergeCell ref="A738:H738"/>
    <mergeCell ref="A740:B740"/>
    <mergeCell ref="A743:H743"/>
    <mergeCell ref="A745:B745"/>
    <mergeCell ref="A750:H750"/>
    <mergeCell ref="A752:B752"/>
    <mergeCell ref="A755:H755"/>
    <mergeCell ref="A757:B757"/>
    <mergeCell ref="A709:H709"/>
    <mergeCell ref="A711:B711"/>
    <mergeCell ref="A714:H714"/>
    <mergeCell ref="A716:B716"/>
    <mergeCell ref="A721:H721"/>
    <mergeCell ref="A723:B723"/>
    <mergeCell ref="A726:H726"/>
    <mergeCell ref="A728:B728"/>
    <mergeCell ref="A732:H732"/>
    <mergeCell ref="A680:B680"/>
    <mergeCell ref="A684:H684"/>
    <mergeCell ref="A686:B686"/>
    <mergeCell ref="A689:H689"/>
    <mergeCell ref="A691:B691"/>
    <mergeCell ref="A694:H694"/>
    <mergeCell ref="A696:B696"/>
    <mergeCell ref="A702:H702"/>
    <mergeCell ref="A704:B704"/>
    <mergeCell ref="A651:H651"/>
    <mergeCell ref="A653:B653"/>
    <mergeCell ref="A656:H656"/>
    <mergeCell ref="A658:B658"/>
    <mergeCell ref="A663:H663"/>
    <mergeCell ref="A665:B665"/>
    <mergeCell ref="A672:H672"/>
    <mergeCell ref="A674:B674"/>
    <mergeCell ref="A678:H678"/>
    <mergeCell ref="A616:B616"/>
    <mergeCell ref="A622:H622"/>
    <mergeCell ref="A624:B624"/>
    <mergeCell ref="A627:H627"/>
    <mergeCell ref="A634:B634"/>
    <mergeCell ref="A638:H638"/>
    <mergeCell ref="A640:B640"/>
    <mergeCell ref="A646:H646"/>
    <mergeCell ref="A648:B648"/>
    <mergeCell ref="A629:B629"/>
    <mergeCell ref="A632:H632"/>
    <mergeCell ref="A581:H581"/>
    <mergeCell ref="A583:B583"/>
    <mergeCell ref="A590:H590"/>
    <mergeCell ref="A592:B592"/>
    <mergeCell ref="A599:H599"/>
    <mergeCell ref="A601:B601"/>
    <mergeCell ref="A607:H607"/>
    <mergeCell ref="A609:B609"/>
    <mergeCell ref="A614:H614"/>
    <mergeCell ref="I560:I563"/>
    <mergeCell ref="J560:J563"/>
    <mergeCell ref="K560:K563"/>
    <mergeCell ref="L560:L563"/>
    <mergeCell ref="A566:B566"/>
    <mergeCell ref="A569:H569"/>
    <mergeCell ref="A571:B571"/>
    <mergeCell ref="A576:H576"/>
    <mergeCell ref="A578:B578"/>
    <mergeCell ref="B560:B563"/>
    <mergeCell ref="A560:A563"/>
    <mergeCell ref="C560:C563"/>
    <mergeCell ref="D560:D563"/>
    <mergeCell ref="E560:E563"/>
    <mergeCell ref="F560:F563"/>
    <mergeCell ref="G560:G563"/>
    <mergeCell ref="H560:H563"/>
    <mergeCell ref="A551:B551"/>
    <mergeCell ref="A556:H556"/>
    <mergeCell ref="A558:B558"/>
    <mergeCell ref="A564:H564"/>
    <mergeCell ref="A526:H526"/>
    <mergeCell ref="A528:B528"/>
    <mergeCell ref="A532:H532"/>
    <mergeCell ref="A534:B534"/>
    <mergeCell ref="A537:H537"/>
    <mergeCell ref="A539:B539"/>
    <mergeCell ref="A543:H543"/>
    <mergeCell ref="A545:B545"/>
    <mergeCell ref="A549:H549"/>
    <mergeCell ref="A504:H504"/>
    <mergeCell ref="A506:B506"/>
    <mergeCell ref="A509:H509"/>
    <mergeCell ref="A511:B511"/>
    <mergeCell ref="A514:H514"/>
    <mergeCell ref="A516:B516"/>
    <mergeCell ref="A520:H520"/>
    <mergeCell ref="A522:B522"/>
    <mergeCell ref="A478:H478"/>
    <mergeCell ref="A480:B480"/>
    <mergeCell ref="A486:H486"/>
    <mergeCell ref="A488:B488"/>
    <mergeCell ref="A492:H492"/>
    <mergeCell ref="A491:L491"/>
    <mergeCell ref="A494:B494"/>
    <mergeCell ref="A498:H498"/>
    <mergeCell ref="A500:B500"/>
    <mergeCell ref="A446:B446"/>
    <mergeCell ref="A452:H452"/>
    <mergeCell ref="A454:B454"/>
    <mergeCell ref="A458:H458"/>
    <mergeCell ref="A460:B460"/>
    <mergeCell ref="A466:H466"/>
    <mergeCell ref="A468:B468"/>
    <mergeCell ref="A471:H471"/>
    <mergeCell ref="A473:B473"/>
    <mergeCell ref="A420:H420"/>
    <mergeCell ref="A422:B422"/>
    <mergeCell ref="A426:H426"/>
    <mergeCell ref="A428:B428"/>
    <mergeCell ref="A433:H433"/>
    <mergeCell ref="A435:B435"/>
    <mergeCell ref="A438:H438"/>
    <mergeCell ref="A440:B440"/>
    <mergeCell ref="A444:H444"/>
    <mergeCell ref="A278:B278"/>
    <mergeCell ref="A281:H281"/>
    <mergeCell ref="A258:B258"/>
    <mergeCell ref="A262:H262"/>
    <mergeCell ref="A264:B264"/>
    <mergeCell ref="A270:H270"/>
    <mergeCell ref="A272:B272"/>
    <mergeCell ref="A276:H276"/>
    <mergeCell ref="A415:B415"/>
    <mergeCell ref="A304:H304"/>
    <mergeCell ref="A306:B306"/>
    <mergeCell ref="A310:H310"/>
    <mergeCell ref="A312:B312"/>
    <mergeCell ref="A317:H317"/>
    <mergeCell ref="A283:B283"/>
    <mergeCell ref="A288:H288"/>
    <mergeCell ref="A290:B290"/>
    <mergeCell ref="A295:H295"/>
    <mergeCell ref="A297:B297"/>
    <mergeCell ref="A333:H333"/>
    <mergeCell ref="A335:B335"/>
    <mergeCell ref="A338:H338"/>
    <mergeCell ref="A340:B340"/>
    <mergeCell ref="A350:H350"/>
    <mergeCell ref="A256:H256"/>
    <mergeCell ref="A219:B219"/>
    <mergeCell ref="A224:H224"/>
    <mergeCell ref="A226:B226"/>
    <mergeCell ref="A230:H230"/>
    <mergeCell ref="A232:B232"/>
    <mergeCell ref="A236:H236"/>
    <mergeCell ref="A238:B238"/>
    <mergeCell ref="A242:H242"/>
    <mergeCell ref="A244:B244"/>
    <mergeCell ref="A250:H250"/>
    <mergeCell ref="A252:B252"/>
    <mergeCell ref="A217:H217"/>
    <mergeCell ref="A180:B180"/>
    <mergeCell ref="A186:H186"/>
    <mergeCell ref="A188:B188"/>
    <mergeCell ref="A195:H195"/>
    <mergeCell ref="A197:B197"/>
    <mergeCell ref="A201:H201"/>
    <mergeCell ref="A203:B203"/>
    <mergeCell ref="A207:H207"/>
    <mergeCell ref="A209:B209"/>
    <mergeCell ref="A212:H212"/>
    <mergeCell ref="A214:B214"/>
    <mergeCell ref="A178:H178"/>
    <mergeCell ref="A144:B144"/>
    <mergeCell ref="A147:H147"/>
    <mergeCell ref="A149:B149"/>
    <mergeCell ref="A156:H156"/>
    <mergeCell ref="A158:B158"/>
    <mergeCell ref="A161:H161"/>
    <mergeCell ref="A163:B163"/>
    <mergeCell ref="A166:H166"/>
    <mergeCell ref="A168:B168"/>
    <mergeCell ref="A172:H172"/>
    <mergeCell ref="A174:B174"/>
    <mergeCell ref="A142:H142"/>
    <mergeCell ref="A107:B107"/>
    <mergeCell ref="A112:H112"/>
    <mergeCell ref="A114:B114"/>
    <mergeCell ref="A119:H119"/>
    <mergeCell ref="A121:B121"/>
    <mergeCell ref="A125:H125"/>
    <mergeCell ref="A127:B127"/>
    <mergeCell ref="A132:H132"/>
    <mergeCell ref="A134:B134"/>
    <mergeCell ref="A137:H137"/>
    <mergeCell ref="A139:B139"/>
    <mergeCell ref="A105:H105"/>
    <mergeCell ref="A72:B72"/>
    <mergeCell ref="A75:H75"/>
    <mergeCell ref="A77:B77"/>
    <mergeCell ref="A80:H80"/>
    <mergeCell ref="A82:B82"/>
    <mergeCell ref="A85:H85"/>
    <mergeCell ref="A87:B87"/>
    <mergeCell ref="A91:H91"/>
    <mergeCell ref="A93:B93"/>
    <mergeCell ref="A96:H96"/>
    <mergeCell ref="A98:B98"/>
    <mergeCell ref="A70:H70"/>
    <mergeCell ref="A37:B37"/>
    <mergeCell ref="A40:H40"/>
    <mergeCell ref="A42:B42"/>
    <mergeCell ref="A45:H45"/>
    <mergeCell ref="A47:B47"/>
    <mergeCell ref="A51:H51"/>
    <mergeCell ref="A53:B53"/>
    <mergeCell ref="A57:H57"/>
    <mergeCell ref="A59:B59"/>
    <mergeCell ref="A65:H65"/>
    <mergeCell ref="A67:B67"/>
    <mergeCell ref="A35:H35"/>
    <mergeCell ref="A1:L1"/>
    <mergeCell ref="A3:L3"/>
    <mergeCell ref="A5:B5"/>
    <mergeCell ref="A8:H8"/>
    <mergeCell ref="A10:B10"/>
    <mergeCell ref="A14:H14"/>
    <mergeCell ref="A16:B16"/>
    <mergeCell ref="A20:H20"/>
    <mergeCell ref="A22:B22"/>
    <mergeCell ref="A28:H28"/>
    <mergeCell ref="A30:B30"/>
    <mergeCell ref="A319:B319"/>
    <mergeCell ref="A322:H322"/>
    <mergeCell ref="A324:B324"/>
    <mergeCell ref="A328:H328"/>
    <mergeCell ref="A330:B330"/>
    <mergeCell ref="A367:H367"/>
    <mergeCell ref="A369:B369"/>
    <mergeCell ref="A372:H372"/>
    <mergeCell ref="A374:B374"/>
    <mergeCell ref="A407:B407"/>
    <mergeCell ref="A413:H413"/>
    <mergeCell ref="A379:B379"/>
    <mergeCell ref="A387:H387"/>
    <mergeCell ref="A389:B389"/>
    <mergeCell ref="A392:H392"/>
    <mergeCell ref="A394:B394"/>
    <mergeCell ref="A377:H377"/>
    <mergeCell ref="A352:B352"/>
    <mergeCell ref="A357:H357"/>
    <mergeCell ref="A359:B359"/>
    <mergeCell ref="A362:H362"/>
    <mergeCell ref="A364:B364"/>
    <mergeCell ref="A399:H399"/>
    <mergeCell ref="A401:B401"/>
    <mergeCell ref="A405:H405"/>
  </mergeCells>
  <phoneticPr fontId="7" type="noConversion"/>
  <pageMargins left="0.7" right="0.7" top="0.75" bottom="0.75" header="0.3" footer="0.3"/>
  <pageSetup paperSize="9" scale="72" orientation="portrait" verticalDpi="0" r:id="rId1"/>
  <headerFooter>
    <oddHeader>&amp;LSP ZOZ MSWiA w Koszalinie
ul. Szpitalna 2, 75-736 Koszalin&amp;RZałącznik na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dcterms:created xsi:type="dcterms:W3CDTF">2021-08-04T10:53:05Z</dcterms:created>
  <dcterms:modified xsi:type="dcterms:W3CDTF">2021-09-14T07:49:15Z</dcterms:modified>
</cp:coreProperties>
</file>