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ksandra M\Desktop\LEKI\"/>
    </mc:Choice>
  </mc:AlternateContent>
  <xr:revisionPtr revIDLastSave="0" documentId="13_ncr:1_{643773C6-B336-4937-B755-3E905620DB7A}" xr6:coauthVersionLast="47" xr6:coauthVersionMax="47" xr10:uidLastSave="{00000000-0000-0000-0000-000000000000}"/>
  <bookViews>
    <workbookView xWindow="14025" yWindow="60" windowWidth="14670" windowHeight="15360" xr2:uid="{B4030909-01D8-447D-BBBB-5BF2F380D18C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74" i="1" l="1"/>
  <c r="I1273" i="1"/>
  <c r="I1274" i="1" s="1"/>
  <c r="K1269" i="1"/>
  <c r="I1268" i="1"/>
  <c r="I1269" i="1" s="1"/>
  <c r="K1264" i="1"/>
  <c r="I1263" i="1"/>
  <c r="I1264" i="1" s="1"/>
  <c r="K1259" i="1"/>
  <c r="I1258" i="1"/>
  <c r="I1259" i="1" s="1"/>
  <c r="K1254" i="1"/>
  <c r="I1253" i="1"/>
  <c r="I1254" i="1" s="1"/>
  <c r="K1249" i="1"/>
  <c r="I1248" i="1"/>
  <c r="L1248" i="1" s="1"/>
  <c r="I1247" i="1"/>
  <c r="L1247" i="1" s="1"/>
  <c r="K1243" i="1"/>
  <c r="I1242" i="1"/>
  <c r="I1243" i="1" s="1"/>
  <c r="K1238" i="1"/>
  <c r="I1237" i="1"/>
  <c r="I1238" i="1" s="1"/>
  <c r="K1233" i="1"/>
  <c r="I1232" i="1"/>
  <c r="I1233" i="1" s="1"/>
  <c r="K1228" i="1"/>
  <c r="I1227" i="1"/>
  <c r="L1227" i="1" s="1"/>
  <c r="I1226" i="1"/>
  <c r="L1226" i="1" s="1"/>
  <c r="K1222" i="1"/>
  <c r="I1221" i="1"/>
  <c r="I1222" i="1" s="1"/>
  <c r="K1217" i="1"/>
  <c r="I1216" i="1"/>
  <c r="L1216" i="1" s="1"/>
  <c r="I1215" i="1"/>
  <c r="L1215" i="1" s="1"/>
  <c r="K1211" i="1"/>
  <c r="I1210" i="1"/>
  <c r="I1211" i="1" s="1"/>
  <c r="K1206" i="1"/>
  <c r="I1205" i="1"/>
  <c r="L1205" i="1" s="1"/>
  <c r="I1204" i="1"/>
  <c r="L1204" i="1" s="1"/>
  <c r="I1203" i="1"/>
  <c r="K1199" i="1"/>
  <c r="I1198" i="1"/>
  <c r="I1199" i="1" s="1"/>
  <c r="K1194" i="1"/>
  <c r="I1193" i="1"/>
  <c r="L1193" i="1" s="1"/>
  <c r="I1192" i="1"/>
  <c r="L1192" i="1" s="1"/>
  <c r="K1188" i="1"/>
  <c r="I1187" i="1"/>
  <c r="L1187" i="1" s="1"/>
  <c r="I1186" i="1"/>
  <c r="I1188" i="1" s="1"/>
  <c r="K1182" i="1"/>
  <c r="L1181" i="1"/>
  <c r="L1182" i="1" s="1"/>
  <c r="I1181" i="1"/>
  <c r="I1182" i="1" s="1"/>
  <c r="K1177" i="1"/>
  <c r="I1176" i="1"/>
  <c r="I1177" i="1" s="1"/>
  <c r="K1172" i="1"/>
  <c r="I1171" i="1"/>
  <c r="I1172" i="1" s="1"/>
  <c r="K1167" i="1"/>
  <c r="I1166" i="1"/>
  <c r="I1167" i="1" s="1"/>
  <c r="K1162" i="1"/>
  <c r="I1161" i="1"/>
  <c r="L1161" i="1" s="1"/>
  <c r="I1160" i="1"/>
  <c r="L1160" i="1" s="1"/>
  <c r="K1156" i="1"/>
  <c r="I1155" i="1"/>
  <c r="I1156" i="1" s="1"/>
  <c r="K1151" i="1"/>
  <c r="I1150" i="1"/>
  <c r="I1151" i="1" s="1"/>
  <c r="K1146" i="1"/>
  <c r="I1145" i="1"/>
  <c r="I1146" i="1" s="1"/>
  <c r="K1141" i="1"/>
  <c r="I1140" i="1"/>
  <c r="L1140" i="1" s="1"/>
  <c r="I1139" i="1"/>
  <c r="L1139" i="1" s="1"/>
  <c r="K1135" i="1"/>
  <c r="I1134" i="1"/>
  <c r="L1134" i="1" s="1"/>
  <c r="I1133" i="1"/>
  <c r="L1133" i="1" s="1"/>
  <c r="K1129" i="1"/>
  <c r="I1128" i="1"/>
  <c r="L1128" i="1" s="1"/>
  <c r="I1127" i="1"/>
  <c r="L1127" i="1" s="1"/>
  <c r="I1126" i="1"/>
  <c r="L1126" i="1" s="1"/>
  <c r="K1122" i="1"/>
  <c r="I1121" i="1"/>
  <c r="L1121" i="1" s="1"/>
  <c r="I1120" i="1"/>
  <c r="L1120" i="1" s="1"/>
  <c r="K1116" i="1"/>
  <c r="I1115" i="1"/>
  <c r="L1115" i="1" s="1"/>
  <c r="I1114" i="1"/>
  <c r="L1114" i="1" s="1"/>
  <c r="K1110" i="1"/>
  <c r="I1109" i="1"/>
  <c r="L1109" i="1" s="1"/>
  <c r="I1108" i="1"/>
  <c r="L1108" i="1" s="1"/>
  <c r="I1107" i="1"/>
  <c r="L1107" i="1" s="1"/>
  <c r="I1106" i="1"/>
  <c r="L1106" i="1" s="1"/>
  <c r="K1102" i="1"/>
  <c r="I1101" i="1"/>
  <c r="I1102" i="1" s="1"/>
  <c r="K1097" i="1"/>
  <c r="I1096" i="1"/>
  <c r="L1096" i="1" s="1"/>
  <c r="I1095" i="1"/>
  <c r="L1095" i="1" s="1"/>
  <c r="K1091" i="1"/>
  <c r="I1090" i="1"/>
  <c r="I1091" i="1" s="1"/>
  <c r="K1086" i="1"/>
  <c r="I1085" i="1"/>
  <c r="L1085" i="1" s="1"/>
  <c r="I1084" i="1"/>
  <c r="L1084" i="1" s="1"/>
  <c r="K1080" i="1"/>
  <c r="I1079" i="1"/>
  <c r="L1079" i="1" s="1"/>
  <c r="I1078" i="1"/>
  <c r="L1078" i="1" s="1"/>
  <c r="I1077" i="1"/>
  <c r="L1077" i="1" s="1"/>
  <c r="I1076" i="1"/>
  <c r="L1076" i="1" s="1"/>
  <c r="I1075" i="1"/>
  <c r="L1075" i="1" s="1"/>
  <c r="I1074" i="1"/>
  <c r="L1074" i="1" s="1"/>
  <c r="K1070" i="1"/>
  <c r="I1069" i="1"/>
  <c r="L1069" i="1" s="1"/>
  <c r="I1068" i="1"/>
  <c r="L1068" i="1" s="1"/>
  <c r="I1067" i="1"/>
  <c r="K1063" i="1"/>
  <c r="I1062" i="1"/>
  <c r="L1062" i="1" s="1"/>
  <c r="I1061" i="1"/>
  <c r="L1061" i="1" s="1"/>
  <c r="I1060" i="1"/>
  <c r="L1060" i="1" s="1"/>
  <c r="I1059" i="1"/>
  <c r="L1059" i="1" s="1"/>
  <c r="K1055" i="1"/>
  <c r="I1054" i="1"/>
  <c r="L1054" i="1" s="1"/>
  <c r="I1053" i="1"/>
  <c r="L1053" i="1" s="1"/>
  <c r="I1052" i="1"/>
  <c r="L1052" i="1" s="1"/>
  <c r="I1051" i="1"/>
  <c r="L1051" i="1" s="1"/>
  <c r="I1050" i="1"/>
  <c r="L1050" i="1" s="1"/>
  <c r="K1046" i="1"/>
  <c r="I1045" i="1"/>
  <c r="L1045" i="1" s="1"/>
  <c r="I1044" i="1"/>
  <c r="L1044" i="1" s="1"/>
  <c r="I1043" i="1"/>
  <c r="L1043" i="1" s="1"/>
  <c r="I1042" i="1"/>
  <c r="L1042" i="1" s="1"/>
  <c r="I1041" i="1"/>
  <c r="K1037" i="1"/>
  <c r="I1036" i="1"/>
  <c r="L1036" i="1" s="1"/>
  <c r="I1035" i="1"/>
  <c r="L1035" i="1" s="1"/>
  <c r="K1031" i="1"/>
  <c r="I1030" i="1"/>
  <c r="I1031" i="1" s="1"/>
  <c r="K1026" i="1"/>
  <c r="I1025" i="1"/>
  <c r="I1026" i="1" s="1"/>
  <c r="K1021" i="1"/>
  <c r="I1020" i="1"/>
  <c r="L1020" i="1" s="1"/>
  <c r="I1019" i="1"/>
  <c r="L1019" i="1" s="1"/>
  <c r="K1015" i="1"/>
  <c r="I1014" i="1"/>
  <c r="L1014" i="1" s="1"/>
  <c r="I1013" i="1"/>
  <c r="L1013" i="1" s="1"/>
  <c r="K1009" i="1"/>
  <c r="I1008" i="1"/>
  <c r="I1009" i="1" s="1"/>
  <c r="K1004" i="1"/>
  <c r="I1003" i="1"/>
  <c r="L1003" i="1" s="1"/>
  <c r="I1002" i="1"/>
  <c r="L1002" i="1" s="1"/>
  <c r="K998" i="1"/>
  <c r="I997" i="1"/>
  <c r="L997" i="1" s="1"/>
  <c r="L998" i="1" s="1"/>
  <c r="K993" i="1"/>
  <c r="I992" i="1"/>
  <c r="I993" i="1" s="1"/>
  <c r="K988" i="1"/>
  <c r="I987" i="1"/>
  <c r="L987" i="1" s="1"/>
  <c r="I986" i="1"/>
  <c r="L986" i="1" s="1"/>
  <c r="K982" i="1"/>
  <c r="I981" i="1"/>
  <c r="I982" i="1" s="1"/>
  <c r="K977" i="1"/>
  <c r="I976" i="1"/>
  <c r="L976" i="1" s="1"/>
  <c r="I975" i="1"/>
  <c r="L975" i="1" s="1"/>
  <c r="K971" i="1"/>
  <c r="I970" i="1"/>
  <c r="I971" i="1" s="1"/>
  <c r="K966" i="1"/>
  <c r="I965" i="1"/>
  <c r="I966" i="1" s="1"/>
  <c r="K961" i="1"/>
  <c r="I960" i="1"/>
  <c r="I961" i="1" s="1"/>
  <c r="K956" i="1"/>
  <c r="I955" i="1"/>
  <c r="L955" i="1" s="1"/>
  <c r="I954" i="1"/>
  <c r="K950" i="1"/>
  <c r="I949" i="1"/>
  <c r="L949" i="1" s="1"/>
  <c r="I948" i="1"/>
  <c r="L948" i="1" s="1"/>
  <c r="K944" i="1"/>
  <c r="I943" i="1"/>
  <c r="L943" i="1" s="1"/>
  <c r="I942" i="1"/>
  <c r="L942" i="1" s="1"/>
  <c r="K938" i="1"/>
  <c r="I937" i="1"/>
  <c r="I938" i="1" s="1"/>
  <c r="K933" i="1"/>
  <c r="I932" i="1"/>
  <c r="I933" i="1" s="1"/>
  <c r="K928" i="1"/>
  <c r="I927" i="1"/>
  <c r="L927" i="1" s="1"/>
  <c r="I926" i="1"/>
  <c r="L926" i="1" s="1"/>
  <c r="K922" i="1"/>
  <c r="I921" i="1"/>
  <c r="L921" i="1" s="1"/>
  <c r="I920" i="1"/>
  <c r="L920" i="1" s="1"/>
  <c r="K916" i="1"/>
  <c r="I915" i="1"/>
  <c r="L915" i="1" s="1"/>
  <c r="I914" i="1"/>
  <c r="L914" i="1" s="1"/>
  <c r="I913" i="1"/>
  <c r="K909" i="1"/>
  <c r="I902" i="1"/>
  <c r="L902" i="1" s="1"/>
  <c r="I903" i="1"/>
  <c r="L903" i="1" s="1"/>
  <c r="I904" i="1"/>
  <c r="L904" i="1" s="1"/>
  <c r="I905" i="1"/>
  <c r="L905" i="1" s="1"/>
  <c r="I906" i="1"/>
  <c r="L906" i="1" s="1"/>
  <c r="I907" i="1"/>
  <c r="L907" i="1" s="1"/>
  <c r="I908" i="1"/>
  <c r="L908" i="1" s="1"/>
  <c r="I901" i="1"/>
  <c r="L901" i="1" s="1"/>
  <c r="K897" i="1"/>
  <c r="I896" i="1"/>
  <c r="L896" i="1" s="1"/>
  <c r="I895" i="1"/>
  <c r="L895" i="1" s="1"/>
  <c r="K891" i="1"/>
  <c r="I890" i="1"/>
  <c r="I891" i="1" s="1"/>
  <c r="K886" i="1"/>
  <c r="I885" i="1"/>
  <c r="I886" i="1" s="1"/>
  <c r="K881" i="1"/>
  <c r="I880" i="1"/>
  <c r="L880" i="1" s="1"/>
  <c r="I879" i="1"/>
  <c r="L879" i="1" s="1"/>
  <c r="K875" i="1"/>
  <c r="I874" i="1"/>
  <c r="L874" i="1" s="1"/>
  <c r="I873" i="1"/>
  <c r="K869" i="1"/>
  <c r="I868" i="1"/>
  <c r="L868" i="1" s="1"/>
  <c r="I867" i="1"/>
  <c r="L867" i="1" s="1"/>
  <c r="K863" i="1"/>
  <c r="I862" i="1"/>
  <c r="I863" i="1" s="1"/>
  <c r="K858" i="1"/>
  <c r="I857" i="1"/>
  <c r="I858" i="1" s="1"/>
  <c r="K853" i="1"/>
  <c r="I852" i="1"/>
  <c r="L852" i="1" s="1"/>
  <c r="I851" i="1"/>
  <c r="L851" i="1" s="1"/>
  <c r="I850" i="1"/>
  <c r="L850" i="1" s="1"/>
  <c r="K846" i="1"/>
  <c r="I845" i="1"/>
  <c r="L845" i="1" s="1"/>
  <c r="I844" i="1"/>
  <c r="L844" i="1" s="1"/>
  <c r="K840" i="1"/>
  <c r="I839" i="1"/>
  <c r="L839" i="1" s="1"/>
  <c r="I838" i="1"/>
  <c r="L838" i="1" s="1"/>
  <c r="K834" i="1"/>
  <c r="I833" i="1"/>
  <c r="I834" i="1" s="1"/>
  <c r="K829" i="1"/>
  <c r="I828" i="1"/>
  <c r="L828" i="1" s="1"/>
  <c r="I827" i="1"/>
  <c r="L827" i="1" s="1"/>
  <c r="K823" i="1"/>
  <c r="I822" i="1"/>
  <c r="I823" i="1" s="1"/>
  <c r="K818" i="1"/>
  <c r="I817" i="1"/>
  <c r="L817" i="1" s="1"/>
  <c r="I816" i="1"/>
  <c r="L816" i="1" s="1"/>
  <c r="K812" i="1"/>
  <c r="I811" i="1"/>
  <c r="L811" i="1" s="1"/>
  <c r="I810" i="1"/>
  <c r="L810" i="1" s="1"/>
  <c r="I809" i="1"/>
  <c r="L809" i="1" s="1"/>
  <c r="I808" i="1"/>
  <c r="L808" i="1" s="1"/>
  <c r="I807" i="1"/>
  <c r="L807" i="1" s="1"/>
  <c r="I806" i="1"/>
  <c r="L806" i="1" s="1"/>
  <c r="K802" i="1"/>
  <c r="I801" i="1"/>
  <c r="I802" i="1" s="1"/>
  <c r="K797" i="1"/>
  <c r="I796" i="1"/>
  <c r="L796" i="1" s="1"/>
  <c r="I795" i="1"/>
  <c r="K791" i="1"/>
  <c r="I790" i="1"/>
  <c r="L790" i="1" s="1"/>
  <c r="L791" i="1" s="1"/>
  <c r="K786" i="1"/>
  <c r="I785" i="1"/>
  <c r="I786" i="1" s="1"/>
  <c r="K781" i="1"/>
  <c r="I778" i="1"/>
  <c r="L778" i="1" s="1"/>
  <c r="I779" i="1"/>
  <c r="L779" i="1" s="1"/>
  <c r="I780" i="1"/>
  <c r="L780" i="1" s="1"/>
  <c r="I777" i="1"/>
  <c r="K773" i="1"/>
  <c r="I772" i="1"/>
  <c r="L772" i="1" s="1"/>
  <c r="L773" i="1" s="1"/>
  <c r="K768" i="1"/>
  <c r="I767" i="1"/>
  <c r="L767" i="1" s="1"/>
  <c r="I766" i="1"/>
  <c r="L766" i="1" s="1"/>
  <c r="K762" i="1"/>
  <c r="I761" i="1"/>
  <c r="I762" i="1" s="1"/>
  <c r="K757" i="1"/>
  <c r="I756" i="1"/>
  <c r="L756" i="1" s="1"/>
  <c r="I755" i="1"/>
  <c r="L755" i="1" s="1"/>
  <c r="K751" i="1"/>
  <c r="I750" i="1"/>
  <c r="I751" i="1" s="1"/>
  <c r="K746" i="1"/>
  <c r="I745" i="1"/>
  <c r="L745" i="1" s="1"/>
  <c r="I744" i="1"/>
  <c r="L744" i="1" s="1"/>
  <c r="I743" i="1"/>
  <c r="K739" i="1"/>
  <c r="I738" i="1"/>
  <c r="I739" i="1" s="1"/>
  <c r="K734" i="1"/>
  <c r="I733" i="1"/>
  <c r="L733" i="1" s="1"/>
  <c r="I732" i="1"/>
  <c r="L732" i="1" s="1"/>
  <c r="K728" i="1"/>
  <c r="I727" i="1"/>
  <c r="L727" i="1" s="1"/>
  <c r="I726" i="1"/>
  <c r="L726" i="1" s="1"/>
  <c r="K722" i="1"/>
  <c r="I721" i="1"/>
  <c r="I722" i="1" s="1"/>
  <c r="K717" i="1"/>
  <c r="I716" i="1"/>
  <c r="L716" i="1" s="1"/>
  <c r="I715" i="1"/>
  <c r="L715" i="1" s="1"/>
  <c r="I714" i="1"/>
  <c r="K710" i="1"/>
  <c r="I709" i="1"/>
  <c r="L709" i="1" s="1"/>
  <c r="L710" i="1" s="1"/>
  <c r="K705" i="1"/>
  <c r="I704" i="1"/>
  <c r="L704" i="1" s="1"/>
  <c r="I703" i="1"/>
  <c r="L703" i="1" s="1"/>
  <c r="I702" i="1"/>
  <c r="K698" i="1"/>
  <c r="I697" i="1"/>
  <c r="L697" i="1" s="1"/>
  <c r="I696" i="1"/>
  <c r="L696" i="1" s="1"/>
  <c r="I695" i="1"/>
  <c r="L695" i="1" s="1"/>
  <c r="I694" i="1"/>
  <c r="L694" i="1" s="1"/>
  <c r="K690" i="1"/>
  <c r="I689" i="1"/>
  <c r="I690" i="1" s="1"/>
  <c r="K685" i="1"/>
  <c r="I684" i="1"/>
  <c r="I685" i="1" s="1"/>
  <c r="K680" i="1"/>
  <c r="I679" i="1"/>
  <c r="L679" i="1" s="1"/>
  <c r="I678" i="1"/>
  <c r="L678" i="1" s="1"/>
  <c r="K674" i="1"/>
  <c r="I673" i="1"/>
  <c r="L673" i="1" s="1"/>
  <c r="I672" i="1"/>
  <c r="L672" i="1" s="1"/>
  <c r="K668" i="1"/>
  <c r="I667" i="1"/>
  <c r="L667" i="1" s="1"/>
  <c r="I666" i="1"/>
  <c r="L666" i="1" s="1"/>
  <c r="I665" i="1"/>
  <c r="L665" i="1" s="1"/>
  <c r="I664" i="1"/>
  <c r="L664" i="1" s="1"/>
  <c r="I663" i="1"/>
  <c r="L663" i="1" s="1"/>
  <c r="K659" i="1"/>
  <c r="I658" i="1"/>
  <c r="L658" i="1" s="1"/>
  <c r="I657" i="1"/>
  <c r="L657" i="1" s="1"/>
  <c r="I656" i="1"/>
  <c r="K652" i="1"/>
  <c r="I651" i="1"/>
  <c r="I652" i="1" s="1"/>
  <c r="K647" i="1"/>
  <c r="I646" i="1"/>
  <c r="I647" i="1" s="1"/>
  <c r="K642" i="1"/>
  <c r="I641" i="1"/>
  <c r="L641" i="1" s="1"/>
  <c r="I640" i="1"/>
  <c r="L640" i="1" s="1"/>
  <c r="I639" i="1"/>
  <c r="L639" i="1" s="1"/>
  <c r="I638" i="1"/>
  <c r="L638" i="1" s="1"/>
  <c r="K634" i="1"/>
  <c r="I633" i="1"/>
  <c r="L633" i="1" s="1"/>
  <c r="I632" i="1"/>
  <c r="L632" i="1" s="1"/>
  <c r="K628" i="1"/>
  <c r="I627" i="1"/>
  <c r="L627" i="1" s="1"/>
  <c r="I626" i="1"/>
  <c r="L626" i="1" s="1"/>
  <c r="K622" i="1"/>
  <c r="I621" i="1"/>
  <c r="L621" i="1" s="1"/>
  <c r="I620" i="1"/>
  <c r="L620" i="1" s="1"/>
  <c r="I619" i="1"/>
  <c r="L619" i="1" s="1"/>
  <c r="I618" i="1"/>
  <c r="L618" i="1" s="1"/>
  <c r="K614" i="1"/>
  <c r="I613" i="1"/>
  <c r="L613" i="1" s="1"/>
  <c r="I612" i="1"/>
  <c r="L612" i="1" s="1"/>
  <c r="I611" i="1"/>
  <c r="K607" i="1"/>
  <c r="I606" i="1"/>
  <c r="L606" i="1" s="1"/>
  <c r="I605" i="1"/>
  <c r="L605" i="1" s="1"/>
  <c r="I604" i="1"/>
  <c r="L604" i="1" s="1"/>
  <c r="I603" i="1"/>
  <c r="L603" i="1" s="1"/>
  <c r="K599" i="1"/>
  <c r="I598" i="1"/>
  <c r="L598" i="1" s="1"/>
  <c r="I597" i="1"/>
  <c r="L597" i="1" s="1"/>
  <c r="I596" i="1"/>
  <c r="L596" i="1" s="1"/>
  <c r="I595" i="1"/>
  <c r="L595" i="1" s="1"/>
  <c r="I594" i="1"/>
  <c r="L594" i="1" s="1"/>
  <c r="K590" i="1"/>
  <c r="I589" i="1"/>
  <c r="L589" i="1" s="1"/>
  <c r="I588" i="1"/>
  <c r="L588" i="1" s="1"/>
  <c r="I587" i="1"/>
  <c r="L587" i="1" s="1"/>
  <c r="I586" i="1"/>
  <c r="L586" i="1" s="1"/>
  <c r="I585" i="1"/>
  <c r="L585" i="1" s="1"/>
  <c r="K581" i="1"/>
  <c r="I580" i="1"/>
  <c r="L580" i="1" s="1"/>
  <c r="L581" i="1" s="1"/>
  <c r="K576" i="1"/>
  <c r="I575" i="1"/>
  <c r="L575" i="1" s="1"/>
  <c r="I574" i="1"/>
  <c r="L574" i="1" s="1"/>
  <c r="I573" i="1"/>
  <c r="K569" i="1"/>
  <c r="I568" i="1"/>
  <c r="I569" i="1" s="1"/>
  <c r="K564" i="1"/>
  <c r="I560" i="1"/>
  <c r="I564" i="1" s="1"/>
  <c r="K556" i="1"/>
  <c r="I555" i="1"/>
  <c r="L555" i="1" s="1"/>
  <c r="I554" i="1"/>
  <c r="L554" i="1" s="1"/>
  <c r="I553" i="1"/>
  <c r="L553" i="1" s="1"/>
  <c r="K549" i="1"/>
  <c r="I548" i="1"/>
  <c r="L548" i="1" s="1"/>
  <c r="I547" i="1"/>
  <c r="L547" i="1" s="1"/>
  <c r="K543" i="1"/>
  <c r="I542" i="1"/>
  <c r="L542" i="1" s="1"/>
  <c r="I541" i="1"/>
  <c r="L541" i="1" s="1"/>
  <c r="K537" i="1"/>
  <c r="I536" i="1"/>
  <c r="L536" i="1" s="1"/>
  <c r="L537" i="1" s="1"/>
  <c r="K532" i="1"/>
  <c r="I531" i="1"/>
  <c r="L531" i="1" s="1"/>
  <c r="I530" i="1"/>
  <c r="L530" i="1" s="1"/>
  <c r="K526" i="1"/>
  <c r="I525" i="1"/>
  <c r="L525" i="1" s="1"/>
  <c r="I524" i="1"/>
  <c r="L524" i="1" s="1"/>
  <c r="K520" i="1"/>
  <c r="I519" i="1"/>
  <c r="L519" i="1" s="1"/>
  <c r="I518" i="1"/>
  <c r="L518" i="1" s="1"/>
  <c r="K514" i="1"/>
  <c r="I513" i="1"/>
  <c r="I514" i="1" s="1"/>
  <c r="K509" i="1"/>
  <c r="I508" i="1"/>
  <c r="I509" i="1" s="1"/>
  <c r="K504" i="1"/>
  <c r="I503" i="1"/>
  <c r="L503" i="1" s="1"/>
  <c r="I502" i="1"/>
  <c r="L502" i="1" s="1"/>
  <c r="K498" i="1"/>
  <c r="I497" i="1"/>
  <c r="L497" i="1" s="1"/>
  <c r="I496" i="1"/>
  <c r="L496" i="1" s="1"/>
  <c r="K492" i="1"/>
  <c r="I490" i="1"/>
  <c r="I492" i="1" s="1"/>
  <c r="K486" i="1"/>
  <c r="I485" i="1"/>
  <c r="L485" i="1" s="1"/>
  <c r="I484" i="1"/>
  <c r="L484" i="1" s="1"/>
  <c r="I483" i="1"/>
  <c r="L483" i="1" s="1"/>
  <c r="I482" i="1"/>
  <c r="L482" i="1" s="1"/>
  <c r="K478" i="1"/>
  <c r="I477" i="1"/>
  <c r="L477" i="1" s="1"/>
  <c r="I476" i="1"/>
  <c r="L476" i="1" s="1"/>
  <c r="I475" i="1"/>
  <c r="K471" i="1"/>
  <c r="I470" i="1"/>
  <c r="I471" i="1" s="1"/>
  <c r="K466" i="1"/>
  <c r="I465" i="1"/>
  <c r="L465" i="1" s="1"/>
  <c r="I464" i="1"/>
  <c r="L464" i="1" s="1"/>
  <c r="I463" i="1"/>
  <c r="L463" i="1" s="1"/>
  <c r="I462" i="1"/>
  <c r="L462" i="1" s="1"/>
  <c r="K458" i="1"/>
  <c r="I457" i="1"/>
  <c r="L457" i="1" s="1"/>
  <c r="I456" i="1"/>
  <c r="L456" i="1" s="1"/>
  <c r="K452" i="1"/>
  <c r="I451" i="1"/>
  <c r="L451" i="1" s="1"/>
  <c r="I450" i="1"/>
  <c r="L450" i="1" s="1"/>
  <c r="I449" i="1"/>
  <c r="L449" i="1" s="1"/>
  <c r="I448" i="1"/>
  <c r="L448" i="1" s="1"/>
  <c r="K444" i="1"/>
  <c r="I443" i="1"/>
  <c r="L443" i="1" s="1"/>
  <c r="I442" i="1"/>
  <c r="L442" i="1" s="1"/>
  <c r="K438" i="1"/>
  <c r="I437" i="1"/>
  <c r="L437" i="1" s="1"/>
  <c r="L438" i="1" s="1"/>
  <c r="K433" i="1"/>
  <c r="I432" i="1"/>
  <c r="L432" i="1" s="1"/>
  <c r="I431" i="1"/>
  <c r="L431" i="1" s="1"/>
  <c r="I430" i="1"/>
  <c r="L430" i="1" s="1"/>
  <c r="K426" i="1"/>
  <c r="I425" i="1"/>
  <c r="L425" i="1" s="1"/>
  <c r="I424" i="1"/>
  <c r="L424" i="1" s="1"/>
  <c r="K420" i="1"/>
  <c r="I419" i="1"/>
  <c r="L419" i="1" s="1"/>
  <c r="I418" i="1"/>
  <c r="L418" i="1" s="1"/>
  <c r="I417" i="1"/>
  <c r="K413" i="1"/>
  <c r="I412" i="1"/>
  <c r="L412" i="1" s="1"/>
  <c r="I411" i="1"/>
  <c r="L411" i="1" s="1"/>
  <c r="I410" i="1"/>
  <c r="L410" i="1" s="1"/>
  <c r="I409" i="1"/>
  <c r="L409" i="1" s="1"/>
  <c r="K405" i="1"/>
  <c r="I404" i="1"/>
  <c r="L404" i="1" s="1"/>
  <c r="I403" i="1"/>
  <c r="L403" i="1" s="1"/>
  <c r="K399" i="1"/>
  <c r="I398" i="1"/>
  <c r="L398" i="1" s="1"/>
  <c r="I397" i="1"/>
  <c r="L397" i="1" s="1"/>
  <c r="I396" i="1"/>
  <c r="K392" i="1"/>
  <c r="I391" i="1"/>
  <c r="I392" i="1" s="1"/>
  <c r="K387" i="1"/>
  <c r="I386" i="1"/>
  <c r="L386" i="1" s="1"/>
  <c r="I385" i="1"/>
  <c r="L385" i="1" s="1"/>
  <c r="I384" i="1"/>
  <c r="L384" i="1" s="1"/>
  <c r="I383" i="1"/>
  <c r="L383" i="1" s="1"/>
  <c r="I382" i="1"/>
  <c r="L382" i="1" s="1"/>
  <c r="I381" i="1"/>
  <c r="K377" i="1"/>
  <c r="I376" i="1"/>
  <c r="I377" i="1" s="1"/>
  <c r="K372" i="1"/>
  <c r="I371" i="1"/>
  <c r="I372" i="1" s="1"/>
  <c r="K367" i="1"/>
  <c r="I366" i="1"/>
  <c r="I367" i="1" s="1"/>
  <c r="K362" i="1"/>
  <c r="I361" i="1"/>
  <c r="I362" i="1" s="1"/>
  <c r="K357" i="1"/>
  <c r="I356" i="1"/>
  <c r="L356" i="1" s="1"/>
  <c r="I355" i="1"/>
  <c r="L355" i="1" s="1"/>
  <c r="I354" i="1"/>
  <c r="K350" i="1"/>
  <c r="I343" i="1"/>
  <c r="L343" i="1" s="1"/>
  <c r="I344" i="1"/>
  <c r="L344" i="1" s="1"/>
  <c r="I345" i="1"/>
  <c r="L345" i="1" s="1"/>
  <c r="I346" i="1"/>
  <c r="L346" i="1" s="1"/>
  <c r="I347" i="1"/>
  <c r="L347" i="1" s="1"/>
  <c r="I348" i="1"/>
  <c r="L348" i="1" s="1"/>
  <c r="I349" i="1"/>
  <c r="L349" i="1" s="1"/>
  <c r="I342" i="1"/>
  <c r="L342" i="1" s="1"/>
  <c r="K338" i="1"/>
  <c r="I337" i="1"/>
  <c r="I338" i="1" s="1"/>
  <c r="K333" i="1"/>
  <c r="I332" i="1"/>
  <c r="I333" i="1" s="1"/>
  <c r="K328" i="1"/>
  <c r="I327" i="1"/>
  <c r="L327" i="1" s="1"/>
  <c r="I326" i="1"/>
  <c r="L326" i="1" s="1"/>
  <c r="K322" i="1"/>
  <c r="I321" i="1"/>
  <c r="L321" i="1" s="1"/>
  <c r="L322" i="1" s="1"/>
  <c r="K317" i="1"/>
  <c r="I316" i="1"/>
  <c r="L316" i="1" s="1"/>
  <c r="I315" i="1"/>
  <c r="L315" i="1" s="1"/>
  <c r="I314" i="1"/>
  <c r="L314" i="1" s="1"/>
  <c r="K310" i="1"/>
  <c r="I309" i="1"/>
  <c r="L309" i="1" s="1"/>
  <c r="I308" i="1"/>
  <c r="L308" i="1" s="1"/>
  <c r="K304" i="1"/>
  <c r="I303" i="1"/>
  <c r="L303" i="1" s="1"/>
  <c r="I302" i="1"/>
  <c r="L302" i="1" s="1"/>
  <c r="I301" i="1"/>
  <c r="L301" i="1" s="1"/>
  <c r="I300" i="1"/>
  <c r="L300" i="1" s="1"/>
  <c r="I299" i="1"/>
  <c r="L299" i="1" s="1"/>
  <c r="K295" i="1"/>
  <c r="I294" i="1"/>
  <c r="L294" i="1" s="1"/>
  <c r="I293" i="1"/>
  <c r="L293" i="1" s="1"/>
  <c r="I292" i="1"/>
  <c r="K288" i="1"/>
  <c r="I287" i="1"/>
  <c r="L287" i="1" s="1"/>
  <c r="I286" i="1"/>
  <c r="L286" i="1" s="1"/>
  <c r="I285" i="1"/>
  <c r="I280" i="1"/>
  <c r="I281" i="1" s="1"/>
  <c r="K276" i="1"/>
  <c r="I275" i="1"/>
  <c r="L275" i="1" s="1"/>
  <c r="I274" i="1"/>
  <c r="L274" i="1" s="1"/>
  <c r="K270" i="1"/>
  <c r="I269" i="1"/>
  <c r="L269" i="1" s="1"/>
  <c r="I268" i="1"/>
  <c r="L268" i="1" s="1"/>
  <c r="I267" i="1"/>
  <c r="L267" i="1" s="1"/>
  <c r="I266" i="1"/>
  <c r="L266" i="1" s="1"/>
  <c r="K262" i="1"/>
  <c r="I261" i="1"/>
  <c r="L261" i="1" s="1"/>
  <c r="I260" i="1"/>
  <c r="L260" i="1" s="1"/>
  <c r="K256" i="1"/>
  <c r="I255" i="1"/>
  <c r="L255" i="1" s="1"/>
  <c r="I254" i="1"/>
  <c r="L254" i="1" s="1"/>
  <c r="K250" i="1"/>
  <c r="I249" i="1"/>
  <c r="L249" i="1" s="1"/>
  <c r="I248" i="1"/>
  <c r="L248" i="1" s="1"/>
  <c r="I247" i="1"/>
  <c r="L247" i="1" s="1"/>
  <c r="I246" i="1"/>
  <c r="L246" i="1" s="1"/>
  <c r="K242" i="1"/>
  <c r="I241" i="1"/>
  <c r="L241" i="1" s="1"/>
  <c r="I240" i="1"/>
  <c r="L240" i="1" s="1"/>
  <c r="K236" i="1"/>
  <c r="I235" i="1"/>
  <c r="L235" i="1" s="1"/>
  <c r="I234" i="1"/>
  <c r="L234" i="1" s="1"/>
  <c r="K230" i="1"/>
  <c r="I229" i="1"/>
  <c r="L229" i="1" s="1"/>
  <c r="I228" i="1"/>
  <c r="L228" i="1" s="1"/>
  <c r="K224" i="1"/>
  <c r="I223" i="1"/>
  <c r="L223" i="1" s="1"/>
  <c r="I222" i="1"/>
  <c r="L222" i="1" s="1"/>
  <c r="I221" i="1"/>
  <c r="I216" i="1"/>
  <c r="I217" i="1" s="1"/>
  <c r="I211" i="1"/>
  <c r="I212" i="1" s="1"/>
  <c r="K207" i="1"/>
  <c r="I206" i="1"/>
  <c r="L206" i="1" s="1"/>
  <c r="I205" i="1"/>
  <c r="L205" i="1" s="1"/>
  <c r="K201" i="1"/>
  <c r="I200" i="1"/>
  <c r="L200" i="1" s="1"/>
  <c r="I199" i="1"/>
  <c r="L199" i="1" s="1"/>
  <c r="K195" i="1"/>
  <c r="I194" i="1"/>
  <c r="L194" i="1" s="1"/>
  <c r="I193" i="1"/>
  <c r="L193" i="1" s="1"/>
  <c r="I192" i="1"/>
  <c r="L192" i="1" s="1"/>
  <c r="I191" i="1"/>
  <c r="L191" i="1" s="1"/>
  <c r="I190" i="1"/>
  <c r="L190" i="1" s="1"/>
  <c r="K186" i="1"/>
  <c r="I185" i="1"/>
  <c r="L185" i="1" s="1"/>
  <c r="I184" i="1"/>
  <c r="L184" i="1" s="1"/>
  <c r="I183" i="1"/>
  <c r="L183" i="1" s="1"/>
  <c r="I182" i="1"/>
  <c r="L182" i="1" s="1"/>
  <c r="K178" i="1"/>
  <c r="I177" i="1"/>
  <c r="L177" i="1" s="1"/>
  <c r="I176" i="1"/>
  <c r="L176" i="1" s="1"/>
  <c r="K172" i="1"/>
  <c r="I171" i="1"/>
  <c r="L171" i="1" s="1"/>
  <c r="I170" i="1"/>
  <c r="L170" i="1" s="1"/>
  <c r="I165" i="1"/>
  <c r="I166" i="1" s="1"/>
  <c r="I160" i="1"/>
  <c r="I161" i="1" s="1"/>
  <c r="K156" i="1"/>
  <c r="I155" i="1"/>
  <c r="L155" i="1" s="1"/>
  <c r="I154" i="1"/>
  <c r="L154" i="1" s="1"/>
  <c r="I153" i="1"/>
  <c r="L153" i="1" s="1"/>
  <c r="I152" i="1"/>
  <c r="L152" i="1" s="1"/>
  <c r="I151" i="1"/>
  <c r="L151" i="1" s="1"/>
  <c r="I146" i="1"/>
  <c r="I147" i="1" s="1"/>
  <c r="I141" i="1"/>
  <c r="I142" i="1" s="1"/>
  <c r="I136" i="1"/>
  <c r="I137" i="1" s="1"/>
  <c r="K132" i="1"/>
  <c r="I131" i="1"/>
  <c r="L131" i="1" s="1"/>
  <c r="I130" i="1"/>
  <c r="L130" i="1" s="1"/>
  <c r="I129" i="1"/>
  <c r="K125" i="1"/>
  <c r="I124" i="1"/>
  <c r="L124" i="1" s="1"/>
  <c r="I123" i="1"/>
  <c r="L123" i="1" s="1"/>
  <c r="K119" i="1"/>
  <c r="I118" i="1"/>
  <c r="L118" i="1" s="1"/>
  <c r="I117" i="1"/>
  <c r="L117" i="1" s="1"/>
  <c r="I116" i="1"/>
  <c r="L116" i="1" s="1"/>
  <c r="K112" i="1"/>
  <c r="I111" i="1"/>
  <c r="L111" i="1" s="1"/>
  <c r="I110" i="1"/>
  <c r="L110" i="1" s="1"/>
  <c r="I109" i="1"/>
  <c r="K105" i="1"/>
  <c r="I101" i="1"/>
  <c r="L101" i="1" s="1"/>
  <c r="I102" i="1"/>
  <c r="L102" i="1" s="1"/>
  <c r="I103" i="1"/>
  <c r="L103" i="1" s="1"/>
  <c r="I104" i="1"/>
  <c r="L104" i="1" s="1"/>
  <c r="I100" i="1"/>
  <c r="L100" i="1" s="1"/>
  <c r="I95" i="1"/>
  <c r="I96" i="1" s="1"/>
  <c r="K91" i="1"/>
  <c r="I90" i="1"/>
  <c r="L90" i="1" s="1"/>
  <c r="I89" i="1"/>
  <c r="L89" i="1" s="1"/>
  <c r="I84" i="1"/>
  <c r="I85" i="1" s="1"/>
  <c r="I79" i="1"/>
  <c r="I80" i="1" s="1"/>
  <c r="I74" i="1"/>
  <c r="I75" i="1" s="1"/>
  <c r="I69" i="1"/>
  <c r="I70" i="1" s="1"/>
  <c r="K65" i="1"/>
  <c r="I64" i="1"/>
  <c r="L64" i="1" s="1"/>
  <c r="I63" i="1"/>
  <c r="L63" i="1" s="1"/>
  <c r="I62" i="1"/>
  <c r="L62" i="1" s="1"/>
  <c r="I61" i="1"/>
  <c r="L61" i="1" s="1"/>
  <c r="K57" i="1"/>
  <c r="I56" i="1"/>
  <c r="L56" i="1" s="1"/>
  <c r="I55" i="1"/>
  <c r="L55" i="1" s="1"/>
  <c r="K51" i="1"/>
  <c r="I50" i="1"/>
  <c r="L50" i="1" s="1"/>
  <c r="I49" i="1"/>
  <c r="L49" i="1" s="1"/>
  <c r="I44" i="1"/>
  <c r="L44" i="1" s="1"/>
  <c r="L45" i="1" s="1"/>
  <c r="I39" i="1"/>
  <c r="I40" i="1" s="1"/>
  <c r="K35" i="1"/>
  <c r="I34" i="1"/>
  <c r="L34" i="1" s="1"/>
  <c r="I33" i="1"/>
  <c r="L33" i="1" s="1"/>
  <c r="I32" i="1"/>
  <c r="L32" i="1" s="1"/>
  <c r="K28" i="1"/>
  <c r="I25" i="1"/>
  <c r="I26" i="1"/>
  <c r="L26" i="1" s="1"/>
  <c r="I27" i="1"/>
  <c r="L27" i="1" s="1"/>
  <c r="I24" i="1"/>
  <c r="K20" i="1"/>
  <c r="I19" i="1"/>
  <c r="L19" i="1" s="1"/>
  <c r="I18" i="1"/>
  <c r="L18" i="1" s="1"/>
  <c r="K14" i="1"/>
  <c r="I13" i="1"/>
  <c r="L13" i="1" s="1"/>
  <c r="I12" i="1"/>
  <c r="I7" i="1"/>
  <c r="I8" i="1" s="1"/>
  <c r="L1273" i="1" l="1"/>
  <c r="L1274" i="1" s="1"/>
  <c r="L1268" i="1"/>
  <c r="L1269" i="1" s="1"/>
  <c r="L1263" i="1"/>
  <c r="L1264" i="1" s="1"/>
  <c r="L1258" i="1"/>
  <c r="L1259" i="1" s="1"/>
  <c r="L1253" i="1"/>
  <c r="L1254" i="1" s="1"/>
  <c r="L1249" i="1"/>
  <c r="I1249" i="1"/>
  <c r="L1242" i="1"/>
  <c r="L1243" i="1" s="1"/>
  <c r="L1237" i="1"/>
  <c r="L1238" i="1" s="1"/>
  <c r="L1232" i="1"/>
  <c r="L1233" i="1" s="1"/>
  <c r="L1228" i="1"/>
  <c r="I1228" i="1"/>
  <c r="L1221" i="1"/>
  <c r="L1222" i="1" s="1"/>
  <c r="L1217" i="1"/>
  <c r="I1217" i="1"/>
  <c r="L1210" i="1"/>
  <c r="L1211" i="1" s="1"/>
  <c r="I1206" i="1"/>
  <c r="L1203" i="1"/>
  <c r="L1206" i="1" s="1"/>
  <c r="L1198" i="1"/>
  <c r="L1199" i="1" s="1"/>
  <c r="L1194" i="1"/>
  <c r="I1194" i="1"/>
  <c r="L1186" i="1"/>
  <c r="L1188" i="1" s="1"/>
  <c r="L1176" i="1"/>
  <c r="L1177" i="1" s="1"/>
  <c r="L1171" i="1"/>
  <c r="L1172" i="1" s="1"/>
  <c r="L1166" i="1"/>
  <c r="L1167" i="1" s="1"/>
  <c r="L1162" i="1"/>
  <c r="I1162" i="1"/>
  <c r="L1155" i="1"/>
  <c r="L1156" i="1" s="1"/>
  <c r="L1150" i="1"/>
  <c r="L1151" i="1" s="1"/>
  <c r="L1145" i="1"/>
  <c r="L1146" i="1" s="1"/>
  <c r="L1141" i="1"/>
  <c r="I1141" i="1"/>
  <c r="L1135" i="1"/>
  <c r="I1135" i="1"/>
  <c r="L1129" i="1"/>
  <c r="I1129" i="1"/>
  <c r="L1122" i="1"/>
  <c r="I1122" i="1"/>
  <c r="L1116" i="1"/>
  <c r="I1116" i="1"/>
  <c r="L1110" i="1"/>
  <c r="I1110" i="1"/>
  <c r="L1101" i="1"/>
  <c r="L1102" i="1" s="1"/>
  <c r="L1097" i="1"/>
  <c r="I1097" i="1"/>
  <c r="L1090" i="1"/>
  <c r="L1091" i="1" s="1"/>
  <c r="L1086" i="1"/>
  <c r="I1086" i="1"/>
  <c r="L1080" i="1"/>
  <c r="I1080" i="1"/>
  <c r="I1070" i="1"/>
  <c r="L1067" i="1"/>
  <c r="L1070" i="1" s="1"/>
  <c r="L1063" i="1"/>
  <c r="I1063" i="1"/>
  <c r="I1055" i="1"/>
  <c r="L1055" i="1"/>
  <c r="I1046" i="1"/>
  <c r="I956" i="1"/>
  <c r="L846" i="1"/>
  <c r="L1041" i="1"/>
  <c r="L1046" i="1" s="1"/>
  <c r="L1037" i="1"/>
  <c r="I1037" i="1"/>
  <c r="L1030" i="1"/>
  <c r="L1031" i="1" s="1"/>
  <c r="L1025" i="1"/>
  <c r="L1026" i="1" s="1"/>
  <c r="L1021" i="1"/>
  <c r="I1021" i="1"/>
  <c r="L1015" i="1"/>
  <c r="I1015" i="1"/>
  <c r="L1008" i="1"/>
  <c r="L1009" i="1" s="1"/>
  <c r="L1004" i="1"/>
  <c r="I1004" i="1"/>
  <c r="I998" i="1"/>
  <c r="L992" i="1"/>
  <c r="L993" i="1" s="1"/>
  <c r="L988" i="1"/>
  <c r="I988" i="1"/>
  <c r="L981" i="1"/>
  <c r="L982" i="1" s="1"/>
  <c r="L977" i="1"/>
  <c r="I977" i="1"/>
  <c r="L970" i="1"/>
  <c r="L971" i="1" s="1"/>
  <c r="L965" i="1"/>
  <c r="L966" i="1" s="1"/>
  <c r="L960" i="1"/>
  <c r="L961" i="1" s="1"/>
  <c r="L954" i="1"/>
  <c r="L956" i="1" s="1"/>
  <c r="L950" i="1"/>
  <c r="I950" i="1"/>
  <c r="L944" i="1"/>
  <c r="I944" i="1"/>
  <c r="L937" i="1"/>
  <c r="L938" i="1" s="1"/>
  <c r="L932" i="1"/>
  <c r="L933" i="1" s="1"/>
  <c r="L928" i="1"/>
  <c r="I928" i="1"/>
  <c r="L922" i="1"/>
  <c r="I922" i="1"/>
  <c r="I916" i="1"/>
  <c r="L913" i="1"/>
  <c r="L916" i="1" s="1"/>
  <c r="L909" i="1"/>
  <c r="I909" i="1"/>
  <c r="I797" i="1"/>
  <c r="L897" i="1"/>
  <c r="I897" i="1"/>
  <c r="L890" i="1"/>
  <c r="L891" i="1" s="1"/>
  <c r="L885" i="1"/>
  <c r="L886" i="1" s="1"/>
  <c r="L881" i="1"/>
  <c r="I881" i="1"/>
  <c r="I875" i="1"/>
  <c r="L873" i="1"/>
  <c r="L875" i="1" s="1"/>
  <c r="L869" i="1"/>
  <c r="I869" i="1"/>
  <c r="L862" i="1"/>
  <c r="L863" i="1" s="1"/>
  <c r="L857" i="1"/>
  <c r="L858" i="1" s="1"/>
  <c r="I853" i="1"/>
  <c r="L853" i="1"/>
  <c r="I846" i="1"/>
  <c r="L840" i="1"/>
  <c r="I840" i="1"/>
  <c r="L833" i="1"/>
  <c r="L834" i="1" s="1"/>
  <c r="L829" i="1"/>
  <c r="I829" i="1"/>
  <c r="L822" i="1"/>
  <c r="L823" i="1" s="1"/>
  <c r="L818" i="1"/>
  <c r="I818" i="1"/>
  <c r="L812" i="1"/>
  <c r="I812" i="1"/>
  <c r="L801" i="1"/>
  <c r="L802" i="1" s="1"/>
  <c r="L795" i="1"/>
  <c r="L797" i="1" s="1"/>
  <c r="I791" i="1"/>
  <c r="L785" i="1"/>
  <c r="L786" i="1" s="1"/>
  <c r="I781" i="1"/>
  <c r="L777" i="1"/>
  <c r="L781" i="1" s="1"/>
  <c r="I773" i="1"/>
  <c r="L768" i="1"/>
  <c r="I768" i="1"/>
  <c r="L761" i="1"/>
  <c r="L762" i="1" s="1"/>
  <c r="L757" i="1"/>
  <c r="I757" i="1"/>
  <c r="L750" i="1"/>
  <c r="L751" i="1" s="1"/>
  <c r="I746" i="1"/>
  <c r="L743" i="1"/>
  <c r="L746" i="1" s="1"/>
  <c r="L738" i="1"/>
  <c r="L739" i="1" s="1"/>
  <c r="L734" i="1"/>
  <c r="I734" i="1"/>
  <c r="L728" i="1"/>
  <c r="I728" i="1"/>
  <c r="L721" i="1"/>
  <c r="L722" i="1" s="1"/>
  <c r="I717" i="1"/>
  <c r="L714" i="1"/>
  <c r="L717" i="1" s="1"/>
  <c r="I710" i="1"/>
  <c r="I705" i="1"/>
  <c r="L702" i="1"/>
  <c r="L705" i="1" s="1"/>
  <c r="L698" i="1"/>
  <c r="I698" i="1"/>
  <c r="L689" i="1"/>
  <c r="L690" i="1" s="1"/>
  <c r="L684" i="1"/>
  <c r="L685" i="1" s="1"/>
  <c r="L680" i="1"/>
  <c r="I680" i="1"/>
  <c r="L674" i="1"/>
  <c r="I674" i="1"/>
  <c r="I668" i="1"/>
  <c r="L668" i="1"/>
  <c r="I659" i="1"/>
  <c r="L656" i="1"/>
  <c r="L659" i="1" s="1"/>
  <c r="L651" i="1"/>
  <c r="L652" i="1" s="1"/>
  <c r="L646" i="1"/>
  <c r="L647" i="1" s="1"/>
  <c r="L642" i="1"/>
  <c r="I642" i="1"/>
  <c r="L634" i="1"/>
  <c r="I634" i="1"/>
  <c r="L628" i="1"/>
  <c r="I628" i="1"/>
  <c r="L622" i="1"/>
  <c r="I622" i="1"/>
  <c r="I614" i="1"/>
  <c r="L611" i="1"/>
  <c r="L614" i="1" s="1"/>
  <c r="I607" i="1"/>
  <c r="L607" i="1"/>
  <c r="L599" i="1"/>
  <c r="I599" i="1"/>
  <c r="L590" i="1"/>
  <c r="I590" i="1"/>
  <c r="I581" i="1"/>
  <c r="I576" i="1"/>
  <c r="L573" i="1"/>
  <c r="L576" i="1" s="1"/>
  <c r="L568" i="1"/>
  <c r="L569" i="1" s="1"/>
  <c r="L560" i="1"/>
  <c r="L564" i="1" s="1"/>
  <c r="L556" i="1"/>
  <c r="I556" i="1"/>
  <c r="L549" i="1"/>
  <c r="I549" i="1"/>
  <c r="L543" i="1"/>
  <c r="I543" i="1"/>
  <c r="I537" i="1"/>
  <c r="L532" i="1"/>
  <c r="I532" i="1"/>
  <c r="L526" i="1"/>
  <c r="I526" i="1"/>
  <c r="L520" i="1"/>
  <c r="I520" i="1"/>
  <c r="L513" i="1"/>
  <c r="L514" i="1" s="1"/>
  <c r="L508" i="1"/>
  <c r="L509" i="1" s="1"/>
  <c r="L504" i="1"/>
  <c r="I504" i="1"/>
  <c r="L498" i="1"/>
  <c r="I498" i="1"/>
  <c r="L490" i="1"/>
  <c r="L492" i="1" s="1"/>
  <c r="L486" i="1"/>
  <c r="I486" i="1"/>
  <c r="I478" i="1"/>
  <c r="L475" i="1"/>
  <c r="L478" i="1" s="1"/>
  <c r="L470" i="1"/>
  <c r="L471" i="1" s="1"/>
  <c r="L466" i="1"/>
  <c r="I466" i="1"/>
  <c r="L458" i="1"/>
  <c r="I458" i="1"/>
  <c r="L452" i="1"/>
  <c r="I452" i="1"/>
  <c r="L444" i="1"/>
  <c r="I444" i="1"/>
  <c r="I438" i="1"/>
  <c r="L433" i="1"/>
  <c r="I433" i="1"/>
  <c r="L426" i="1"/>
  <c r="I426" i="1"/>
  <c r="I420" i="1"/>
  <c r="L417" i="1"/>
  <c r="L420" i="1" s="1"/>
  <c r="L413" i="1"/>
  <c r="I413" i="1"/>
  <c r="L405" i="1"/>
  <c r="I405" i="1"/>
  <c r="I399" i="1"/>
  <c r="L396" i="1"/>
  <c r="L399" i="1" s="1"/>
  <c r="L391" i="1"/>
  <c r="L392" i="1" s="1"/>
  <c r="I387" i="1"/>
  <c r="L381" i="1"/>
  <c r="L387" i="1" s="1"/>
  <c r="L376" i="1"/>
  <c r="L377" i="1" s="1"/>
  <c r="L371" i="1"/>
  <c r="L372" i="1" s="1"/>
  <c r="L366" i="1"/>
  <c r="L367" i="1" s="1"/>
  <c r="L361" i="1"/>
  <c r="L362" i="1" s="1"/>
  <c r="I357" i="1"/>
  <c r="L354" i="1"/>
  <c r="L357" i="1" s="1"/>
  <c r="I350" i="1"/>
  <c r="L350" i="1"/>
  <c r="L337" i="1"/>
  <c r="L338" i="1" s="1"/>
  <c r="L332" i="1"/>
  <c r="L333" i="1" s="1"/>
  <c r="L328" i="1"/>
  <c r="I328" i="1"/>
  <c r="I322" i="1"/>
  <c r="L317" i="1"/>
  <c r="I317" i="1"/>
  <c r="L310" i="1"/>
  <c r="I310" i="1"/>
  <c r="L304" i="1"/>
  <c r="I304" i="1"/>
  <c r="I295" i="1"/>
  <c r="L292" i="1"/>
  <c r="L295" i="1" s="1"/>
  <c r="I288" i="1"/>
  <c r="L285" i="1"/>
  <c r="L288" i="1" s="1"/>
  <c r="L280" i="1"/>
  <c r="L281" i="1" s="1"/>
  <c r="L276" i="1"/>
  <c r="I276" i="1"/>
  <c r="L270" i="1"/>
  <c r="I270" i="1"/>
  <c r="L262" i="1"/>
  <c r="I262" i="1"/>
  <c r="L256" i="1"/>
  <c r="I256" i="1"/>
  <c r="L250" i="1"/>
  <c r="I250" i="1"/>
  <c r="L242" i="1"/>
  <c r="I242" i="1"/>
  <c r="L236" i="1"/>
  <c r="I236" i="1"/>
  <c r="L230" i="1"/>
  <c r="I230" i="1"/>
  <c r="I224" i="1"/>
  <c r="L221" i="1"/>
  <c r="L224" i="1" s="1"/>
  <c r="L216" i="1"/>
  <c r="L217" i="1" s="1"/>
  <c r="L211" i="1"/>
  <c r="L212" i="1" s="1"/>
  <c r="L207" i="1"/>
  <c r="I207" i="1"/>
  <c r="L201" i="1"/>
  <c r="I201" i="1"/>
  <c r="L195" i="1"/>
  <c r="I195" i="1"/>
  <c r="L186" i="1"/>
  <c r="I186" i="1"/>
  <c r="L178" i="1"/>
  <c r="I178" i="1"/>
  <c r="L172" i="1"/>
  <c r="I172" i="1"/>
  <c r="L165" i="1"/>
  <c r="L166" i="1" s="1"/>
  <c r="L160" i="1"/>
  <c r="L161" i="1" s="1"/>
  <c r="L156" i="1"/>
  <c r="I156" i="1"/>
  <c r="L146" i="1"/>
  <c r="L147" i="1" s="1"/>
  <c r="L141" i="1"/>
  <c r="L142" i="1" s="1"/>
  <c r="L136" i="1"/>
  <c r="L137" i="1" s="1"/>
  <c r="I132" i="1"/>
  <c r="L129" i="1"/>
  <c r="L132" i="1" s="1"/>
  <c r="L125" i="1"/>
  <c r="I125" i="1"/>
  <c r="I119" i="1"/>
  <c r="L119" i="1"/>
  <c r="I112" i="1"/>
  <c r="L109" i="1"/>
  <c r="L112" i="1" s="1"/>
  <c r="L105" i="1"/>
  <c r="I105" i="1"/>
  <c r="L95" i="1"/>
  <c r="L96" i="1" s="1"/>
  <c r="L91" i="1"/>
  <c r="I91" i="1"/>
  <c r="L84" i="1"/>
  <c r="L85" i="1" s="1"/>
  <c r="L79" i="1"/>
  <c r="L80" i="1" s="1"/>
  <c r="L74" i="1"/>
  <c r="L75" i="1" s="1"/>
  <c r="L69" i="1"/>
  <c r="L70" i="1" s="1"/>
  <c r="L65" i="1"/>
  <c r="I65" i="1"/>
  <c r="L57" i="1"/>
  <c r="I57" i="1"/>
  <c r="L51" i="1"/>
  <c r="I51" i="1"/>
  <c r="I45" i="1"/>
  <c r="L39" i="1"/>
  <c r="L40" i="1" s="1"/>
  <c r="I28" i="1"/>
  <c r="L35" i="1"/>
  <c r="I35" i="1"/>
  <c r="L25" i="1"/>
  <c r="L24" i="1"/>
  <c r="L20" i="1"/>
  <c r="I20" i="1"/>
  <c r="I14" i="1"/>
  <c r="L7" i="1"/>
  <c r="L8" i="1" s="1"/>
  <c r="L12" i="1"/>
  <c r="L14" i="1" s="1"/>
  <c r="L28" i="1" l="1"/>
</calcChain>
</file>

<file path=xl/sharedStrings.xml><?xml version="1.0" encoding="utf-8"?>
<sst xmlns="http://schemas.openxmlformats.org/spreadsheetml/2006/main" count="5255" uniqueCount="1079">
  <si>
    <t>Formularz asortymentowo-cenowy</t>
  </si>
  <si>
    <t>Zakup i sukcesywna dostawa leków dla Działu Farmacji Szpitalnej SP ZOZ MSWiA w Koszalinie</t>
  </si>
  <si>
    <t>Zadanie nr 1</t>
  </si>
  <si>
    <t>Lp.</t>
  </si>
  <si>
    <t xml:space="preserve">Nazwa międzynarodowa          </t>
  </si>
  <si>
    <t>Nazwa leku                        KOD EAN</t>
  </si>
  <si>
    <t>Postać leku</t>
  </si>
  <si>
    <t>Dawka leku</t>
  </si>
  <si>
    <t>Opis opakowania</t>
  </si>
  <si>
    <t>Cena jedn. netto</t>
  </si>
  <si>
    <t>Wartość netto</t>
  </si>
  <si>
    <t>Wartość brutto</t>
  </si>
  <si>
    <t>1.</t>
  </si>
  <si>
    <t xml:space="preserve">Clindamycinum  </t>
  </si>
  <si>
    <t>kaps.</t>
  </si>
  <si>
    <t>600mg</t>
  </si>
  <si>
    <t>Wielkość zam. na 24 miesiące</t>
  </si>
  <si>
    <t>12 szt.</t>
  </si>
  <si>
    <t>RAZEM</t>
  </si>
  <si>
    <t>Stawka VAT</t>
  </si>
  <si>
    <t>Wartość VAT</t>
  </si>
  <si>
    <t>Zadanie nr 2</t>
  </si>
  <si>
    <t>2.</t>
  </si>
  <si>
    <t>x</t>
  </si>
  <si>
    <t>Alumini acetotartras</t>
  </si>
  <si>
    <t>żel</t>
  </si>
  <si>
    <t>1% (10mg/g)</t>
  </si>
  <si>
    <t>tuba 75g</t>
  </si>
  <si>
    <t>tabletki</t>
  </si>
  <si>
    <t>1g</t>
  </si>
  <si>
    <t>6szt.</t>
  </si>
  <si>
    <t>Zadanie nr 3</t>
  </si>
  <si>
    <t xml:space="preserve">Pantoprazolum     </t>
  </si>
  <si>
    <t>tabl.dojelit.</t>
  </si>
  <si>
    <t>40mg</t>
  </si>
  <si>
    <t>100szt.</t>
  </si>
  <si>
    <t xml:space="preserve">Pantoprazolum       </t>
  </si>
  <si>
    <t>20 mg</t>
  </si>
  <si>
    <t>Zadanie nr 4</t>
  </si>
  <si>
    <t>3.</t>
  </si>
  <si>
    <t>4.</t>
  </si>
  <si>
    <t xml:space="preserve">Ketoprofen  </t>
  </si>
  <si>
    <t>inj.iv.</t>
  </si>
  <si>
    <t>100mg/2ml</t>
  </si>
  <si>
    <t>10amp.</t>
  </si>
  <si>
    <t xml:space="preserve">Ketoprofen </t>
  </si>
  <si>
    <t>50mg</t>
  </si>
  <si>
    <t>20 kaps.</t>
  </si>
  <si>
    <t>tabl.powl.</t>
  </si>
  <si>
    <t>100mg</t>
  </si>
  <si>
    <t>30 szt.</t>
  </si>
  <si>
    <t>25mg/g</t>
  </si>
  <si>
    <t>tuba 100 g</t>
  </si>
  <si>
    <t>Zadanie nr 5</t>
  </si>
  <si>
    <t>Peryndopril argininum</t>
  </si>
  <si>
    <t>5 mg</t>
  </si>
  <si>
    <t>90 szt.</t>
  </si>
  <si>
    <t>Gliklazyd MR</t>
  </si>
  <si>
    <t>tabl.o zm.uwal.</t>
  </si>
  <si>
    <t>60mg</t>
  </si>
  <si>
    <t xml:space="preserve">Tianeptina </t>
  </si>
  <si>
    <t>tabl.</t>
  </si>
  <si>
    <t>12,5mg</t>
  </si>
  <si>
    <t>Zadanie nr 6</t>
  </si>
  <si>
    <r>
      <t xml:space="preserve">Lactobacillus  rhamnosus+ Lactobacillus acidophilus  </t>
    </r>
    <r>
      <rPr>
        <b/>
        <sz val="9"/>
        <rFont val="Arial"/>
        <family val="2"/>
        <charset val="238"/>
      </rPr>
      <t>LEK</t>
    </r>
  </si>
  <si>
    <t>kaps.tw.</t>
  </si>
  <si>
    <t>2x10 (9) CFU bakterii kwasu mlekowego</t>
  </si>
  <si>
    <t>10szt.</t>
  </si>
  <si>
    <t>Zadanie nr 7</t>
  </si>
  <si>
    <t>Saccharomyces bauldardii CNCMI-745 (typu Enterol)</t>
  </si>
  <si>
    <t>250mg</t>
  </si>
  <si>
    <t>20szt.</t>
  </si>
  <si>
    <t>Zadanie nr 8</t>
  </si>
  <si>
    <t>Clonazepamum N03A</t>
  </si>
  <si>
    <t>inj.</t>
  </si>
  <si>
    <t>1mg/1ml</t>
  </si>
  <si>
    <t>2mg</t>
  </si>
  <si>
    <t>Zadanie nr 9</t>
  </si>
  <si>
    <t>Fentanyl  (drogi podania:domięśniowo,podskórnie, dożylnie, zewnątrzoponowo, podpajęczynówkowo)</t>
  </si>
  <si>
    <t>0,1mg/2ml</t>
  </si>
  <si>
    <t>50amp.</t>
  </si>
  <si>
    <t xml:space="preserve">Fentanyl </t>
  </si>
  <si>
    <t>plastry</t>
  </si>
  <si>
    <t>25 mcg/h</t>
  </si>
  <si>
    <t>5szt.</t>
  </si>
  <si>
    <t>Zadanie nr 10</t>
  </si>
  <si>
    <t xml:space="preserve">Diazepam                                          </t>
  </si>
  <si>
    <t>5mg/ml</t>
  </si>
  <si>
    <t>5amp po 2ml</t>
  </si>
  <si>
    <t xml:space="preserve">Diazepam  </t>
  </si>
  <si>
    <t>5mg</t>
  </si>
  <si>
    <t>20 szt.</t>
  </si>
  <si>
    <t xml:space="preserve">Diazepam   </t>
  </si>
  <si>
    <t>wlewki</t>
  </si>
  <si>
    <t>10mg/2,5ml</t>
  </si>
  <si>
    <t>5 wlewek doodb.</t>
  </si>
  <si>
    <t>Zadanie nr 11</t>
  </si>
  <si>
    <t xml:space="preserve">Kalipoz prolongatum </t>
  </si>
  <si>
    <t>tabl.o przed.uwal.</t>
  </si>
  <si>
    <t>391mg</t>
  </si>
  <si>
    <t>60 szt.</t>
  </si>
  <si>
    <t>Zadanie nr 12</t>
  </si>
  <si>
    <t>Bupivacaina do znieczulenia podpajęczynkowego, sterylne pakowanie, gdzie działanie znieczulające pojawia się nie później niż po 5-8min.typu Marcaina Heavy Spin.</t>
  </si>
  <si>
    <t>20mg/4ml</t>
  </si>
  <si>
    <t>5 amp.</t>
  </si>
  <si>
    <t>Zadanie nr 13</t>
  </si>
  <si>
    <t>Trimebutyna</t>
  </si>
  <si>
    <t>Zadanie nr 14</t>
  </si>
  <si>
    <t xml:space="preserve">Morphini Sulfas </t>
  </si>
  <si>
    <t>10mg/1ml</t>
  </si>
  <si>
    <t>Zadanie nr 15</t>
  </si>
  <si>
    <t xml:space="preserve">Bisacodyl   </t>
  </si>
  <si>
    <t>czopki</t>
  </si>
  <si>
    <t>10mg</t>
  </si>
  <si>
    <t>5 szt.</t>
  </si>
  <si>
    <t>tabl.d/dojelit.</t>
  </si>
  <si>
    <t>30szt.</t>
  </si>
  <si>
    <t>Zadanie nr 16</t>
  </si>
  <si>
    <t>Mebeweryny chlorowodorek</t>
  </si>
  <si>
    <t>kaps.o przedł.uw.</t>
  </si>
  <si>
    <t>200mg</t>
  </si>
  <si>
    <t>Zadanie nr 17</t>
  </si>
  <si>
    <t>5.</t>
  </si>
  <si>
    <t xml:space="preserve">Buprenorphine </t>
  </si>
  <si>
    <t>0,035mg/1h przez 72h/= 0,84mg/24h</t>
  </si>
  <si>
    <t>0,0525mg/1h przez 72h</t>
  </si>
  <si>
    <t>70mcg/1h przez 72h</t>
  </si>
  <si>
    <t>Fosoran kodeiny+Sulfogwajakol typu Thiocodin</t>
  </si>
  <si>
    <t>15mg+300mg</t>
  </si>
  <si>
    <t>10 szt.</t>
  </si>
  <si>
    <t>Dekstrometorfan (typu Acodin)</t>
  </si>
  <si>
    <t>15mg</t>
  </si>
  <si>
    <t>Zadanie nr 18</t>
  </si>
  <si>
    <r>
      <t xml:space="preserve">Oxycodone hydrochloride </t>
    </r>
    <r>
      <rPr>
        <i/>
        <sz val="9"/>
        <rFont val="Arial"/>
        <family val="2"/>
        <charset val="238"/>
      </rPr>
      <t xml:space="preserve">z </t>
    </r>
    <r>
      <rPr>
        <b/>
        <i/>
        <sz val="9"/>
        <rFont val="Arial"/>
        <family val="2"/>
        <charset val="238"/>
      </rPr>
      <t xml:space="preserve">laktozą jednowodną </t>
    </r>
    <r>
      <rPr>
        <sz val="9"/>
        <rFont val="Arial"/>
        <family val="2"/>
        <charset val="238"/>
      </rPr>
      <t>N02A</t>
    </r>
  </si>
  <si>
    <t>tabl.o przdł.uwal.</t>
  </si>
  <si>
    <t>10 mg</t>
  </si>
  <si>
    <r>
      <t xml:space="preserve">Oxycodone hydrochloride </t>
    </r>
    <r>
      <rPr>
        <i/>
        <sz val="9"/>
        <rFont val="Arial"/>
        <family val="2"/>
        <charset val="238"/>
      </rPr>
      <t xml:space="preserve">z </t>
    </r>
    <r>
      <rPr>
        <b/>
        <i/>
        <sz val="9"/>
        <rFont val="Arial"/>
        <family val="2"/>
        <charset val="238"/>
      </rPr>
      <t>laktozą jednowodną</t>
    </r>
    <r>
      <rPr>
        <i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N02A</t>
    </r>
  </si>
  <si>
    <r>
      <t xml:space="preserve">Oxycodone hydrochloride </t>
    </r>
    <r>
      <rPr>
        <i/>
        <sz val="9"/>
        <rFont val="Arial"/>
        <family val="2"/>
        <charset val="238"/>
      </rPr>
      <t xml:space="preserve"> </t>
    </r>
  </si>
  <si>
    <t>10mg/ml</t>
  </si>
  <si>
    <t>10 amp.</t>
  </si>
  <si>
    <t>Zadanie nr 19</t>
  </si>
  <si>
    <t xml:space="preserve">Estazolam  </t>
  </si>
  <si>
    <t>Opipramoli dihydrochloridum typu Pramolan</t>
  </si>
  <si>
    <t>50 mg</t>
  </si>
  <si>
    <t>Zolpidem tartas</t>
  </si>
  <si>
    <t>Zadanie nr 20</t>
  </si>
  <si>
    <t xml:space="preserve">Clorazepate dipotassium  </t>
  </si>
  <si>
    <t>10 mg.</t>
  </si>
  <si>
    <t>Zadanie nr 21</t>
  </si>
  <si>
    <t xml:space="preserve">Drotaverine </t>
  </si>
  <si>
    <t>40 mg</t>
  </si>
  <si>
    <t xml:space="preserve">Drotaverine  </t>
  </si>
  <si>
    <t>80 mg</t>
  </si>
  <si>
    <t>40mg/2ml</t>
  </si>
  <si>
    <t>5amp.</t>
  </si>
  <si>
    <t>Zadanie nr 22</t>
  </si>
  <si>
    <t xml:space="preserve">Ephedrinum h/chlor.                      </t>
  </si>
  <si>
    <t>25mg/1ml</t>
  </si>
  <si>
    <t>Zadanie nr 23</t>
  </si>
  <si>
    <t>Gabapentyna</t>
  </si>
  <si>
    <t>0,3g</t>
  </si>
  <si>
    <t>Zadanie nr 24</t>
  </si>
  <si>
    <t>Izomaltozyd żelaza III typu Monover</t>
  </si>
  <si>
    <t>0,5g/5ml</t>
  </si>
  <si>
    <t>5fiol.</t>
  </si>
  <si>
    <t>Zadanie nr 25</t>
  </si>
  <si>
    <t xml:space="preserve">Tramadolum                                       </t>
  </si>
  <si>
    <t xml:space="preserve">Tramadolum                                        </t>
  </si>
  <si>
    <t>tabl.o przedł.uw.</t>
  </si>
  <si>
    <t>50mg/ml</t>
  </si>
  <si>
    <t>Tramadol+Paracetamol</t>
  </si>
  <si>
    <t>37,5mg                    +325mg</t>
  </si>
  <si>
    <t>60szt.</t>
  </si>
  <si>
    <t>Zadanie nr 26</t>
  </si>
  <si>
    <t xml:space="preserve">Risperidone   </t>
  </si>
  <si>
    <t>1mg</t>
  </si>
  <si>
    <t>Zadanie nr 27</t>
  </si>
  <si>
    <t>Pentoksyfilina ret.</t>
  </si>
  <si>
    <t>tabl.przedł.uw.</t>
  </si>
  <si>
    <t>400mg</t>
  </si>
  <si>
    <t>Zadanie nr 28</t>
  </si>
  <si>
    <t xml:space="preserve">Metoclopramidum                             </t>
  </si>
  <si>
    <t>10mg/2ml</t>
  </si>
  <si>
    <t xml:space="preserve">Metoclopramidum                               </t>
  </si>
  <si>
    <t>50 szt.</t>
  </si>
  <si>
    <t>Zadanie nr 29</t>
  </si>
  <si>
    <t xml:space="preserve">Magnesium sulfuricum 20%             </t>
  </si>
  <si>
    <t>2g/10 ml</t>
  </si>
  <si>
    <t xml:space="preserve">Natrium bicarbonicum 8,4%             </t>
  </si>
  <si>
    <t>84 mg/mlx20ml</t>
  </si>
  <si>
    <t xml:space="preserve">10 amp. </t>
  </si>
  <si>
    <t>Zadanie nr 30</t>
  </si>
  <si>
    <t xml:space="preserve">Metamizolum                                       </t>
  </si>
  <si>
    <t>500mg</t>
  </si>
  <si>
    <t xml:space="preserve">Metamizolum, (roztwór do wstrzykiwań, który można mieszać z tramadolem -roztworem do iniekcji ChPL)                                       </t>
  </si>
  <si>
    <t>2,5g/5ml</t>
  </si>
  <si>
    <t xml:space="preserve">Metamizolum, (roztwór do wstrzykiwań, który można mieszać z tramadolem -roztworem do iniekcji ChPL)          </t>
  </si>
  <si>
    <t>1g/2ml</t>
  </si>
  <si>
    <t>Metamizolum magnesium</t>
  </si>
  <si>
    <t>granulat d/sporz.zaw.</t>
  </si>
  <si>
    <t>0,5g/sasz.</t>
  </si>
  <si>
    <t>6sasz.</t>
  </si>
  <si>
    <t>Zadanie nr 31</t>
  </si>
  <si>
    <t>Lignocainum h/chlor.1% (wskazania: m.innymi w leczeniu bólu w okresie okołooperacyjnym)</t>
  </si>
  <si>
    <t>20mg/2ml</t>
  </si>
  <si>
    <t>200mg/20ml</t>
  </si>
  <si>
    <t>Lignocainum h/chlor.2% (wskazania: m.innymi w leczeniu bólu w okresie okołooperacyjnym)</t>
  </si>
  <si>
    <t>400mg/20ml</t>
  </si>
  <si>
    <t>Lignocainum h/chlor. + c.noradrenalini</t>
  </si>
  <si>
    <t xml:space="preserve">Dotkankowo </t>
  </si>
  <si>
    <t>20mg lignocaini h/ch+ 0,025 noradrenalini/       x2ml</t>
  </si>
  <si>
    <t>Zadanie nr 32</t>
  </si>
  <si>
    <t>Bupivacaine Spinal Havy 0,5%</t>
  </si>
  <si>
    <t>20mg/4 ml</t>
  </si>
  <si>
    <t>Bupivacainum h/chlor. 0,5%</t>
  </si>
  <si>
    <t>50mg/10ml</t>
  </si>
  <si>
    <t>10amp</t>
  </si>
  <si>
    <t>Zadanie nr 33</t>
  </si>
  <si>
    <t xml:space="preserve">Midazolam z EDTA                           </t>
  </si>
  <si>
    <t>5mg/5ml</t>
  </si>
  <si>
    <t>5mg/1ml</t>
  </si>
  <si>
    <t>Zadanie nr 34</t>
  </si>
  <si>
    <t xml:space="preserve">Kalium chloratum   15%                  </t>
  </si>
  <si>
    <t>150mg/ml       x10ml</t>
  </si>
  <si>
    <t>Zadanie nr 35</t>
  </si>
  <si>
    <t xml:space="preserve">Metronidazol  </t>
  </si>
  <si>
    <t>tabl.d/poch.</t>
  </si>
  <si>
    <t>Zadanie nr 36</t>
  </si>
  <si>
    <t xml:space="preserve">Antazolini metanosulfonian            </t>
  </si>
  <si>
    <t xml:space="preserve">Papaverinum h/chlor.                           </t>
  </si>
  <si>
    <t>20mg/mlx2ml</t>
  </si>
  <si>
    <t xml:space="preserve">Dopaminum h/chlor.4%                      </t>
  </si>
  <si>
    <t>200mg/5ml</t>
  </si>
  <si>
    <t>Zadanie nr 37</t>
  </si>
  <si>
    <t xml:space="preserve">Furosemidum </t>
  </si>
  <si>
    <t>5 amp</t>
  </si>
  <si>
    <t>Zadanie nr 38</t>
  </si>
  <si>
    <t xml:space="preserve">Loperamid                                              </t>
  </si>
  <si>
    <t xml:space="preserve">Piracetamum </t>
  </si>
  <si>
    <t>1200 mg</t>
  </si>
  <si>
    <t>Zadanie nr 39</t>
  </si>
  <si>
    <t xml:space="preserve">Hydrocortisone </t>
  </si>
  <si>
    <t>5fiol.s.s.                        +2ml rozp.</t>
  </si>
  <si>
    <t xml:space="preserve">Hydrocortisonum </t>
  </si>
  <si>
    <t>Krem</t>
  </si>
  <si>
    <t>10mg/g</t>
  </si>
  <si>
    <t>15g</t>
  </si>
  <si>
    <t>Zadanie nr 40</t>
  </si>
  <si>
    <t xml:space="preserve">Epinefryna/Adrenalini /     </t>
  </si>
  <si>
    <t>0,3mg/0,3ml</t>
  </si>
  <si>
    <t>1amp.strz.</t>
  </si>
  <si>
    <t xml:space="preserve">Atropinum sulfur.,   </t>
  </si>
  <si>
    <t xml:space="preserve">Norepinephrine                                 </t>
  </si>
  <si>
    <t>Zadanie nr 41</t>
  </si>
  <si>
    <t xml:space="preserve">Sulfacetamidum natrium                   </t>
  </si>
  <si>
    <t>kr.d/oczu</t>
  </si>
  <si>
    <t>12mimin.x0,5ml</t>
  </si>
  <si>
    <t xml:space="preserve">Xylometazolin </t>
  </si>
  <si>
    <t>kr.d/nosa</t>
  </si>
  <si>
    <t>1mg/g</t>
  </si>
  <si>
    <t>10ml</t>
  </si>
  <si>
    <t>Zadanie nr 42</t>
  </si>
  <si>
    <t>Tobramycinum</t>
  </si>
  <si>
    <t>3mg/ml</t>
  </si>
  <si>
    <t>5ml</t>
  </si>
  <si>
    <t>maść d/oczu</t>
  </si>
  <si>
    <t>3,5g</t>
  </si>
  <si>
    <t>Zadanie nr 43</t>
  </si>
  <si>
    <r>
      <rPr>
        <sz val="9"/>
        <rFont val="Arial"/>
        <family val="2"/>
        <charset val="238"/>
      </rPr>
      <t>Simvastatin</t>
    </r>
    <r>
      <rPr>
        <b/>
        <sz val="9"/>
        <rFont val="Arial"/>
        <family val="2"/>
        <charset val="238"/>
      </rPr>
      <t xml:space="preserve"> </t>
    </r>
  </si>
  <si>
    <t>20mg</t>
  </si>
  <si>
    <t>28 szt.</t>
  </si>
  <si>
    <t xml:space="preserve">Atorvastatin </t>
  </si>
  <si>
    <t xml:space="preserve">Propranolol                                            </t>
  </si>
  <si>
    <t>50szt.</t>
  </si>
  <si>
    <t>Zadanie nr 44</t>
  </si>
  <si>
    <t xml:space="preserve">Silver Sulfathiazole </t>
  </si>
  <si>
    <t>krem</t>
  </si>
  <si>
    <t>40g</t>
  </si>
  <si>
    <t>400g</t>
  </si>
  <si>
    <t>Zadanie nr 45</t>
  </si>
  <si>
    <t xml:space="preserve">Dexametasone sodium phosphate </t>
  </si>
  <si>
    <t>8mg/2ml</t>
  </si>
  <si>
    <t>Zadanie nr 46</t>
  </si>
  <si>
    <t xml:space="preserve">Promazine </t>
  </si>
  <si>
    <t>draż.</t>
  </si>
  <si>
    <t>25mg</t>
  </si>
  <si>
    <t>Zadanie nr 47</t>
  </si>
  <si>
    <t>Methylprednisolonum</t>
  </si>
  <si>
    <t>4mg</t>
  </si>
  <si>
    <t>16mg</t>
  </si>
  <si>
    <t>50 tab.</t>
  </si>
  <si>
    <t>Methyloprednizolon typu Depo-Medrol</t>
  </si>
  <si>
    <t>40mg/1ml</t>
  </si>
  <si>
    <t>1fiol.</t>
  </si>
  <si>
    <t>Zadanie nr 48</t>
  </si>
  <si>
    <t>Enoxaparinum natrium (bez konieczności monitorowania leku)</t>
  </si>
  <si>
    <t>inj.sc.</t>
  </si>
  <si>
    <t>60mg/0,6ml</t>
  </si>
  <si>
    <t>10 amp.strzyk.</t>
  </si>
  <si>
    <t>80mg/0,8ml</t>
  </si>
  <si>
    <t>10amp. strzyk.</t>
  </si>
  <si>
    <t>Enoxaparinum natrium  (bez konieczności monitorowania leku)</t>
  </si>
  <si>
    <t>100mg/1ml</t>
  </si>
  <si>
    <t xml:space="preserve">Enoxaparinum natrium (bez konieczności monitorowania leku) </t>
  </si>
  <si>
    <t>40mg/0,4ml</t>
  </si>
  <si>
    <t>10amp.strzyk.</t>
  </si>
  <si>
    <t>20mg/0,2nl</t>
  </si>
  <si>
    <t>Zadanie nr 49</t>
  </si>
  <si>
    <t xml:space="preserve">Dabigatran etexilate </t>
  </si>
  <si>
    <t>110 mg</t>
  </si>
  <si>
    <t>3x60szt.</t>
  </si>
  <si>
    <t>150 mg</t>
  </si>
  <si>
    <t>Zadanie nr 50</t>
  </si>
  <si>
    <t>Zofenoprilum Calcicum typu Zofenil</t>
  </si>
  <si>
    <t>30mg</t>
  </si>
  <si>
    <t>7,5mg</t>
  </si>
  <si>
    <t>Zadanie nr 51</t>
  </si>
  <si>
    <t xml:space="preserve">Amlodypine </t>
  </si>
  <si>
    <t>Acidum Tranexamicum</t>
  </si>
  <si>
    <t>500mg/5ml</t>
  </si>
  <si>
    <t>Zadanie nr 52</t>
  </si>
  <si>
    <t>Zadanie nr 53</t>
  </si>
  <si>
    <t>Fluoksetinum</t>
  </si>
  <si>
    <t>Zadanie nr 54</t>
  </si>
  <si>
    <t xml:space="preserve">Clopidogrel </t>
  </si>
  <si>
    <t>75 mg</t>
  </si>
  <si>
    <t>84 szt.</t>
  </si>
  <si>
    <t>Zadanie nr 55</t>
  </si>
  <si>
    <t>6.</t>
  </si>
  <si>
    <t>7.</t>
  </si>
  <si>
    <t>8.</t>
  </si>
  <si>
    <t>Glucagonum typu  Hypokit</t>
  </si>
  <si>
    <t>1fiol.+rozp.    1ml w strzyk.</t>
  </si>
  <si>
    <t>Insulina ludzka( otrzymywana w Saccharomyces cerevisiae w wyniku rekombinacji DNA), izofanowa (NPH) typu Insulatard HM Penfill</t>
  </si>
  <si>
    <t>300j.m./3ml</t>
  </si>
  <si>
    <t>10 wkładów penfill</t>
  </si>
  <si>
    <t>Insulina detemir (otrzymywana w wyniku rekombinacji DNA z wykorzystaniem drożdży Saccharomyces cerevisiae)-długodziałająca typuLevemir Penfill</t>
  </si>
  <si>
    <t>Insulina ludzka(otrzymywana w Saccharomyces cerevisiae w wyniku rekombinacji DNA) + insulina ludzka (otrzymywana w Saccharomyces cerevisiae w wyniku rekombinacji DNA) izofanowa (NPH) w stosunku 30/70,  typu Mixtard 30 HM Penfill</t>
  </si>
  <si>
    <t>5 wkładów penfill</t>
  </si>
  <si>
    <t>Insulina aspart (otrzymywana z Saccharomyces cerevisiae w wyniku rekombinacji DNA), krystalizowana z protaminą, 30/70,  typu NovoMix 30 Penfill</t>
  </si>
  <si>
    <t>Insulina aspart (otrzymywana z Saccharomyces cerevisiae w wyniku rekombinacji DNA), krystalizowana z protaminą, 50/50,  typu NovoMix 50 Penfill</t>
  </si>
  <si>
    <t>Insulina aspart (otrzymywana z Saccharomyces cerevisiae w wyniku rekombinacji DNA) typu Novorapid Penfill</t>
  </si>
  <si>
    <t>Insulina ludzka(otrzymywana z Saccharomyces cerevisiae w wyniku rekombinacji DNA), neutralna typu Actrapid HM Penfill</t>
  </si>
  <si>
    <t>Zadanie nr 56</t>
  </si>
  <si>
    <t xml:space="preserve">Glulizyna - szybkodziałająca insulina utrzymująca stabilnosć w roztworze bez konieczności dodawania cynku typu Apidra Solostar  </t>
  </si>
  <si>
    <t>jednorazowy wstrzykiwacz</t>
  </si>
  <si>
    <t>100 j./ml x 3ml</t>
  </si>
  <si>
    <r>
      <t xml:space="preserve">Insulina ludzka izotopowa (NPH) z trzema metalowymi kulkami we wkładzie słuzące do wymieszania zawiesiny przed podaniem typu Insuman Basal Solostar </t>
    </r>
    <r>
      <rPr>
        <b/>
        <sz val="9"/>
        <rFont val="Arial"/>
        <family val="2"/>
        <charset val="238"/>
      </rPr>
      <t xml:space="preserve"> </t>
    </r>
  </si>
  <si>
    <t>100j./ml x 3ml</t>
  </si>
  <si>
    <t xml:space="preserve"> 5 szt.</t>
  </si>
  <si>
    <t>typu Insulina Lispro</t>
  </si>
  <si>
    <t xml:space="preserve">10szt. </t>
  </si>
  <si>
    <t>Zadanie nr 57</t>
  </si>
  <si>
    <t xml:space="preserve">Amiodarone </t>
  </si>
  <si>
    <t>50mg/1ml</t>
  </si>
  <si>
    <t>6amp.a3ml</t>
  </si>
  <si>
    <t>Zadanie nr 58</t>
  </si>
  <si>
    <t>Tyzanidyna</t>
  </si>
  <si>
    <t>kaps.o zm.uwal.</t>
  </si>
  <si>
    <t>6mg</t>
  </si>
  <si>
    <t>Zadanie nr 59</t>
  </si>
  <si>
    <t xml:space="preserve">Karbamazepina CR </t>
  </si>
  <si>
    <t>300mg</t>
  </si>
  <si>
    <t>Zadanie nr 60</t>
  </si>
  <si>
    <t xml:space="preserve">Sertralina </t>
  </si>
  <si>
    <t>Zadanie nr 61</t>
  </si>
  <si>
    <t>Sulpiryd</t>
  </si>
  <si>
    <t>24szt.</t>
  </si>
  <si>
    <t>Mianseryna</t>
  </si>
  <si>
    <t>tabl.powl</t>
  </si>
  <si>
    <t xml:space="preserve">Mianseryna </t>
  </si>
  <si>
    <t>Doxepinum</t>
  </si>
  <si>
    <t>Zadanie nr 62</t>
  </si>
  <si>
    <t>Lewetyracetam</t>
  </si>
  <si>
    <t>500 mg</t>
  </si>
  <si>
    <t>Zadanie nr 63</t>
  </si>
  <si>
    <t xml:space="preserve">Kwetiapine </t>
  </si>
  <si>
    <t xml:space="preserve">kwetiapine </t>
  </si>
  <si>
    <t>Kwetiapine XR</t>
  </si>
  <si>
    <t>Zadanie nr 64</t>
  </si>
  <si>
    <t>Tiaprium PMCS</t>
  </si>
  <si>
    <t>Tiaprium</t>
  </si>
  <si>
    <t>Zadanie nr 65</t>
  </si>
  <si>
    <t>Hydroxyzinum</t>
  </si>
  <si>
    <t>sir.</t>
  </si>
  <si>
    <t>10mg/5ml                         x1fl.200ml</t>
  </si>
  <si>
    <t>1fl.</t>
  </si>
  <si>
    <t>Zadanie nr 66</t>
  </si>
  <si>
    <t>Acidum boricum</t>
  </si>
  <si>
    <t>roztw.</t>
  </si>
  <si>
    <t>30mg/g</t>
  </si>
  <si>
    <t>100 g.</t>
  </si>
  <si>
    <t>Woda utleniona</t>
  </si>
  <si>
    <t>płyn</t>
  </si>
  <si>
    <t>1kg</t>
  </si>
  <si>
    <t>Zadanie nr 67</t>
  </si>
  <si>
    <t>Natrii tetraboras typu Aphtin</t>
  </si>
  <si>
    <t>rozt.do j.ust.</t>
  </si>
  <si>
    <t>200mg/g</t>
  </si>
  <si>
    <t>10g</t>
  </si>
  <si>
    <t>Wazelina biała</t>
  </si>
  <si>
    <t>maść</t>
  </si>
  <si>
    <t>20g</t>
  </si>
  <si>
    <t>Zadanie nr 68</t>
  </si>
  <si>
    <t>Allantoinum - maść</t>
  </si>
  <si>
    <t>30 g.</t>
  </si>
  <si>
    <t>Allantoinum- zasypka</t>
  </si>
  <si>
    <t>zasypka</t>
  </si>
  <si>
    <t>Allantoinum +Deksapantenol+inne(+parafina+wacelina biała, woda+ etylu parahyroksybenzoesan) (plus) - maść</t>
  </si>
  <si>
    <t>20mg+50mg</t>
  </si>
  <si>
    <t>30g</t>
  </si>
  <si>
    <t>Zadanie nr 69</t>
  </si>
  <si>
    <t>Parafina</t>
  </si>
  <si>
    <t>-</t>
  </si>
  <si>
    <t>fl. 800g</t>
  </si>
  <si>
    <t>Zadanie nr 70</t>
  </si>
  <si>
    <t>Aethylum chloratum</t>
  </si>
  <si>
    <t>aer.</t>
  </si>
  <si>
    <t>70g</t>
  </si>
  <si>
    <t>Benzyna apteczna</t>
  </si>
  <si>
    <t>100ml</t>
  </si>
  <si>
    <t>Zadanie nr 71</t>
  </si>
  <si>
    <t xml:space="preserve">Povidone jodyne </t>
  </si>
  <si>
    <t>rozt.</t>
  </si>
  <si>
    <t>(100mg/ml)10%</t>
  </si>
  <si>
    <t>1000ml</t>
  </si>
  <si>
    <t>Jodyna</t>
  </si>
  <si>
    <t>Poliheksanidyna+Undecylenamidopropyl betainy+woda oczyszczona (typu Prontosan)</t>
  </si>
  <si>
    <t>płyn d/przemyw.ran</t>
  </si>
  <si>
    <t>0,1%+0,1%</t>
  </si>
  <si>
    <t>350ml</t>
  </si>
  <si>
    <t xml:space="preserve">Formaldehyd </t>
  </si>
  <si>
    <t>1litr</t>
  </si>
  <si>
    <t>Formaldehyd  z buforem stabiliz.</t>
  </si>
  <si>
    <t>Zadanie nr 72</t>
  </si>
  <si>
    <t>Zadanie nr 73</t>
  </si>
  <si>
    <t xml:space="preserve">Preparat antyseptyczny typu: Octenilin </t>
  </si>
  <si>
    <t>20 ml</t>
  </si>
  <si>
    <t>1fl.20ml</t>
  </si>
  <si>
    <t xml:space="preserve">Preparat antyseptyczny Dichlorowodorek Octenidyny+alkoh.  fenoksyetylowy typu: Octenisept </t>
  </si>
  <si>
    <t>250 ml</t>
  </si>
  <si>
    <t>1fl.250ml</t>
  </si>
  <si>
    <t xml:space="preserve">płyn </t>
  </si>
  <si>
    <t>(0,1g+2g)100 g</t>
  </si>
  <si>
    <t>1fl.1000ml</t>
  </si>
  <si>
    <t>1fl.50ml</t>
  </si>
  <si>
    <t>Zadanie nr 74</t>
  </si>
  <si>
    <t xml:space="preserve">Heparinum   </t>
  </si>
  <si>
    <t>1000 j.m./1g</t>
  </si>
  <si>
    <t>100g</t>
  </si>
  <si>
    <t>Zadanie nr 75</t>
  </si>
  <si>
    <t>Glucosum 20%</t>
  </si>
  <si>
    <t>200mg/ml       x10ml</t>
  </si>
  <si>
    <t>Glucosum 40%</t>
  </si>
  <si>
    <t>400mg/ml      x10ml</t>
  </si>
  <si>
    <t>Glucosum bez smakowa</t>
  </si>
  <si>
    <t>proszek</t>
  </si>
  <si>
    <t xml:space="preserve">pojemnik /torebka  </t>
  </si>
  <si>
    <t>75 g =op.</t>
  </si>
  <si>
    <t>Zadanie nr 76</t>
  </si>
  <si>
    <t>Natrium chloride 0,9%</t>
  </si>
  <si>
    <t>9mg/mlx10ml</t>
  </si>
  <si>
    <t>100amp.</t>
  </si>
  <si>
    <t>9mg/mlx5ml</t>
  </si>
  <si>
    <t>Natrium chloride 10%</t>
  </si>
  <si>
    <t>100mg/mlx10ml</t>
  </si>
  <si>
    <t>Aqua pro injenctione</t>
  </si>
  <si>
    <t>5ml.</t>
  </si>
  <si>
    <t>Zadanie nr 77</t>
  </si>
  <si>
    <t>Zamawiający wymaga bezpłatnego użyczenia parowników</t>
  </si>
  <si>
    <t xml:space="preserve">Sevofluran - płyn do anestezji wziewnej                      </t>
  </si>
  <si>
    <t>płyn wziewny d.znieczulania</t>
  </si>
  <si>
    <t>­</t>
  </si>
  <si>
    <t>250ml</t>
  </si>
  <si>
    <t>Zadanie nr 78</t>
  </si>
  <si>
    <t>Lignocainum h/chlor. typu U</t>
  </si>
  <si>
    <t>żel U z kaniulą</t>
  </si>
  <si>
    <t>2%(20mg/g)</t>
  </si>
  <si>
    <t xml:space="preserve">Lidocainum </t>
  </si>
  <si>
    <t>38 g.=650 dawek</t>
  </si>
  <si>
    <t>Zadanie nr 79</t>
  </si>
  <si>
    <t xml:space="preserve">Naloxonum h/chlor.                           </t>
  </si>
  <si>
    <t>0,4mg/1ml</t>
  </si>
  <si>
    <t xml:space="preserve">Neostigmini methylsulfas </t>
  </si>
  <si>
    <t>0,5mg/1ml</t>
  </si>
  <si>
    <r>
      <t xml:space="preserve">Propofol 1% -  </t>
    </r>
    <r>
      <rPr>
        <i/>
        <sz val="9"/>
        <rFont val="Arial"/>
        <family val="2"/>
        <charset val="238"/>
      </rPr>
      <t xml:space="preserve">okres trwałość roztworu po rozpuszczeniu w izoosmotycznym roztworze glukozy w stosunku 1:4 miał stabiloność przechowywania do 6 h.                                               Technologia Lipuro                                       </t>
    </r>
  </si>
  <si>
    <t>100mg/20ml</t>
  </si>
  <si>
    <t>Zadanie nr 80</t>
  </si>
  <si>
    <t>Zadanie nr 81</t>
  </si>
  <si>
    <t>Ezoineprazol</t>
  </si>
  <si>
    <t>kaps.doj.tw.</t>
  </si>
  <si>
    <t>28szt.</t>
  </si>
  <si>
    <t>Zadanie nr 82</t>
  </si>
  <si>
    <t>Rivaroksaban</t>
  </si>
  <si>
    <t>100 szt.</t>
  </si>
  <si>
    <t>Zadanie nr 83</t>
  </si>
  <si>
    <t>Ropivacaini hydrochloridum</t>
  </si>
  <si>
    <t>5mlx10fiol.</t>
  </si>
  <si>
    <t>Zadanie nr 84</t>
  </si>
  <si>
    <t>Alkohol etylowy 70%</t>
  </si>
  <si>
    <t>500ml</t>
  </si>
  <si>
    <t>Zadanie nr 85</t>
  </si>
  <si>
    <t>Dexamethason(Pabi Dexamethason)</t>
  </si>
  <si>
    <t>40szt.</t>
  </si>
  <si>
    <t>Zadanie nr 86</t>
  </si>
  <si>
    <t xml:space="preserve">Ondansteron   </t>
  </si>
  <si>
    <t>4mg/2ml</t>
  </si>
  <si>
    <t>8mg/4ml</t>
  </si>
  <si>
    <t>Zadanie nr 87</t>
  </si>
  <si>
    <t>Związek tlenku krzemu funkcjonalizowany jonami srebra i chlorheksydyną), kaolin, hialuronia.  sodu, krzemionka, gaz nośny: mieszanka propanu-butanu(typu Nanosilvern)</t>
  </si>
  <si>
    <t>proszek w sprayu</t>
  </si>
  <si>
    <t>125ml</t>
  </si>
  <si>
    <t>40ppm(0,004%)podchlorynu sodu, 40ppm(0,004%) kwas podchlorawy, woda oczyszczona. (typu Microdacyn 60 Wound Care)</t>
  </si>
  <si>
    <t>roztw.d/lecz.        ran</t>
  </si>
  <si>
    <t>Zadanie nr 88</t>
  </si>
  <si>
    <t xml:space="preserve">Prednisonum/Encortonum </t>
  </si>
  <si>
    <t xml:space="preserve"> 20szt.</t>
  </si>
  <si>
    <t>100tabl.</t>
  </si>
  <si>
    <t>Zadanie nr 89</t>
  </si>
  <si>
    <r>
      <t xml:space="preserve">Paski do glukometrów spełniające warunki:                                                                            - automatyczny wyrzut paska (po badaniu zapewnia brak bezposredniego kontaktu personelu ze zużytym testem paskowym),                                                                                                       - metoda pomiaru biosensoryczna                                                                                                                                             - próbka krwi do badania - świeża próbka krwi kapilarnej (uzyskanej z opuszka palców lub krew żylna)                                                                    - nie wymagają kodowania (bez kluczy, chipów czy ręcznego ustawienia kodów)                                                                                                               -  paki testowe z kapilarą do automatycznego zasysania próbki krwi, umieszczoną na szczycie (czubku) palca                                                                                     - kompatybilne z glukometrem umożliwiającym automatyczny wyrzut paska (funkcja podnosząca bezpieczeństwo: higieny pracy, po wykonaniu pomiaru nie ma możliwości kontaktu z materiałem biologicznym pacjenta                                                                                               - płyny kontrolne o terminie ważności 6 miesięcy od momentu otwarcia fiolki                                                                                                       - paski do glukometrów zapewniają pomiar stężenia glukozy kalibrowanej do osocza w zakresie min 20-600mg/dl(1,1 - 33,3 mmol/l)                                                                                                            - paski do glukometrów zapewniają pomiar hematokrytu 20-65%, zastosowany enzym na paskach-dehydrogenaza glukozowa (E.coli) GDH-FAD                                                                                                                 - temperatura i wilgotność przechowywania  pasków testowych: 2 - 32 </t>
    </r>
    <r>
      <rPr>
        <sz val="9"/>
        <rFont val="Calibri"/>
        <family val="2"/>
        <charset val="238"/>
      </rPr>
      <t>⁰</t>
    </r>
    <r>
      <rPr>
        <sz val="9"/>
        <rFont val="Arial"/>
        <family val="2"/>
        <charset val="238"/>
      </rPr>
      <t>C                                                                                                                           
- brak interferencji z 74 substancji endo i egzogennych                                                                       - paski kompatybilne z glukometrem  typy Gluco maxx pro</t>
    </r>
  </si>
  <si>
    <t>Zadanie nr 90</t>
  </si>
  <si>
    <t>Nitrendypina</t>
  </si>
  <si>
    <t>Zadanie nr 91</t>
  </si>
  <si>
    <t xml:space="preserve">Ramiprilum </t>
  </si>
  <si>
    <t>2,5mg</t>
  </si>
  <si>
    <t>Ramiprilum</t>
  </si>
  <si>
    <t>Zadanie nr 92</t>
  </si>
  <si>
    <t>Digoxin</t>
  </si>
  <si>
    <t xml:space="preserve">100 mcg </t>
  </si>
  <si>
    <t>Zadanie nr 93</t>
  </si>
  <si>
    <t xml:space="preserve">Metformini hydrochloridum XR   </t>
  </si>
  <si>
    <t>tabl.o przed.uw.</t>
  </si>
  <si>
    <t xml:space="preserve"> 30 szt.</t>
  </si>
  <si>
    <t xml:space="preserve">Metformini hydrochloridum  </t>
  </si>
  <si>
    <t>850 mg</t>
  </si>
  <si>
    <t>1000 mg</t>
  </si>
  <si>
    <t xml:space="preserve"> 60 szt.</t>
  </si>
  <si>
    <t>Zadanie nr 94</t>
  </si>
  <si>
    <t xml:space="preserve">Thiamazol   </t>
  </si>
  <si>
    <t xml:space="preserve"> 50 szt.</t>
  </si>
  <si>
    <t xml:space="preserve">Sól sodowa lewotyroksyny   </t>
  </si>
  <si>
    <t>25mcg</t>
  </si>
  <si>
    <t>50mcg</t>
  </si>
  <si>
    <t xml:space="preserve">Sól sodowa lewotyroksyny  </t>
  </si>
  <si>
    <t xml:space="preserve">75mcg </t>
  </si>
  <si>
    <t>100mcg</t>
  </si>
  <si>
    <t>Zadanie nr 95</t>
  </si>
  <si>
    <t xml:space="preserve">Bisoprolol fumaras </t>
  </si>
  <si>
    <t>1,25 mg</t>
  </si>
  <si>
    <t>Zadanie nr 96</t>
  </si>
  <si>
    <r>
      <t xml:space="preserve">Carvedilol  </t>
    </r>
    <r>
      <rPr>
        <b/>
        <sz val="9"/>
        <rFont val="Arial"/>
        <family val="2"/>
        <charset val="238"/>
      </rPr>
      <t xml:space="preserve"> </t>
    </r>
  </si>
  <si>
    <t>25 mg</t>
  </si>
  <si>
    <t>6,25 mg</t>
  </si>
  <si>
    <t xml:space="preserve">Carvedilol  </t>
  </si>
  <si>
    <t>12,5 mg</t>
  </si>
  <si>
    <t>Zadanie nr 97</t>
  </si>
  <si>
    <t xml:space="preserve">Acidum Acetylsalicylicum  </t>
  </si>
  <si>
    <t>tabl.powl.            d/jelit.</t>
  </si>
  <si>
    <t>150mg</t>
  </si>
  <si>
    <t>tabl.powl.        d/jelit.</t>
  </si>
  <si>
    <t>75mg</t>
  </si>
  <si>
    <t>Zadanie nr 98</t>
  </si>
  <si>
    <t>Ferrosi sulfas + Acidum ascorbicum typu Sorbifer Durules</t>
  </si>
  <si>
    <t>100mg jonów żelaza (II)               + 60mg</t>
  </si>
  <si>
    <t xml:space="preserve">Ferrosi sulfas   </t>
  </si>
  <si>
    <t>draż,</t>
  </si>
  <si>
    <t>105mg FeII</t>
  </si>
  <si>
    <t>Zadanie nr 99</t>
  </si>
  <si>
    <t>syrop</t>
  </si>
  <si>
    <t>114mg/5ml</t>
  </si>
  <si>
    <t>150ml</t>
  </si>
  <si>
    <t>Calcium carbonicum</t>
  </si>
  <si>
    <t>Calcium glubionas+Calcii lactobionas</t>
  </si>
  <si>
    <t>Zadanie nr 100</t>
  </si>
  <si>
    <t>Amantadine sulfas</t>
  </si>
  <si>
    <t>tabl. powl.</t>
  </si>
  <si>
    <t>Ornithini aspartas</t>
  </si>
  <si>
    <t>5g/10ml</t>
  </si>
  <si>
    <t>80szt.</t>
  </si>
  <si>
    <t>sasz.</t>
  </si>
  <si>
    <t>3g/5g</t>
  </si>
  <si>
    <t>Zadanie nr 101</t>
  </si>
  <si>
    <t xml:space="preserve">Preparat do kolonoskopii, "wysokoobjętościowy", który stosuje się 4litry/4 saszetki/4 godziny ,macrogol. </t>
  </si>
  <si>
    <t>proszek doustny</t>
  </si>
  <si>
    <t>74 g/1saszet.</t>
  </si>
  <si>
    <t>4 saszet.</t>
  </si>
  <si>
    <t>Zadanie nr 102</t>
  </si>
  <si>
    <t>Memantini hydrochloridum</t>
  </si>
  <si>
    <t>Zadanie nr 103</t>
  </si>
  <si>
    <t xml:space="preserve">Vitaminum B compositum                        </t>
  </si>
  <si>
    <t>Cyanocobalamin = Vitaminum B 12</t>
  </si>
  <si>
    <t>1000mcg/2ml</t>
  </si>
  <si>
    <t xml:space="preserve">Magnesii hydroaspartas+Kalii hydroaspartas                                     </t>
  </si>
  <si>
    <t>17mg+54mg</t>
  </si>
  <si>
    <t>Zadanie nr 104</t>
  </si>
  <si>
    <t>Thiamine    B1</t>
  </si>
  <si>
    <t>25mg(forte)</t>
  </si>
  <si>
    <t xml:space="preserve">Pyridoxine  </t>
  </si>
  <si>
    <t xml:space="preserve">Ascorbicum acid   </t>
  </si>
  <si>
    <t>50 tabl.</t>
  </si>
  <si>
    <t>1000mg</t>
  </si>
  <si>
    <t>15kaps.</t>
  </si>
  <si>
    <t>Cholecalciferolum</t>
  </si>
  <si>
    <t>1 000j.m.</t>
  </si>
  <si>
    <t>90szt.</t>
  </si>
  <si>
    <t>Zadanie nr 105</t>
  </si>
  <si>
    <t>Silibinina mariani extractum sicc typu Sylimarol</t>
  </si>
  <si>
    <t>tabl.draż.</t>
  </si>
  <si>
    <t>70mg</t>
  </si>
  <si>
    <t>Kalium cytricum (effervescens-bezcukrowy)</t>
  </si>
  <si>
    <t>granulat musujący</t>
  </si>
  <si>
    <t>782mgK+ /3g</t>
  </si>
  <si>
    <t>20 sasz.</t>
  </si>
  <si>
    <t>Zadanie nr 106</t>
  </si>
  <si>
    <t>Thiethylperazinum</t>
  </si>
  <si>
    <t>r-r d/inj.</t>
  </si>
  <si>
    <t>6,5mg</t>
  </si>
  <si>
    <t>50szt</t>
  </si>
  <si>
    <t>Zadanie nr 107</t>
  </si>
  <si>
    <t>Itopridi hydrochloridum</t>
  </si>
  <si>
    <t>Zadanie nr 108</t>
  </si>
  <si>
    <t>typu Colchicum dispert</t>
  </si>
  <si>
    <t>0,5 mg</t>
  </si>
  <si>
    <t>Zadanie nr 109</t>
  </si>
  <si>
    <t xml:space="preserve">Diclofenacum </t>
  </si>
  <si>
    <t>1%/10mg/g</t>
  </si>
  <si>
    <t xml:space="preserve">Diclofenac </t>
  </si>
  <si>
    <t>amp.</t>
  </si>
  <si>
    <t>75mg/3ml</t>
  </si>
  <si>
    <t>Zadanie nr 110</t>
  </si>
  <si>
    <t>Levodopa + Benserazyd</t>
  </si>
  <si>
    <t>50mg+12,5mg</t>
  </si>
  <si>
    <t>100mg+25mg</t>
  </si>
  <si>
    <t>Levodopa + Benserazyd HBS</t>
  </si>
  <si>
    <t>kaps.o przedł.dz.</t>
  </si>
  <si>
    <t>Zadanie nr 111</t>
  </si>
  <si>
    <t>Donepezil</t>
  </si>
  <si>
    <t>Zadanie nr 112</t>
  </si>
  <si>
    <t xml:space="preserve">Salbutamolum </t>
  </si>
  <si>
    <t>płyn d.neb.</t>
  </si>
  <si>
    <t>5mg/2,5ml</t>
  </si>
  <si>
    <t>20amp.</t>
  </si>
  <si>
    <t>Salbutamolum</t>
  </si>
  <si>
    <t>aerozol</t>
  </si>
  <si>
    <t>100mcg/d</t>
  </si>
  <si>
    <t>200dawek</t>
  </si>
  <si>
    <t>Zadanie nr 113</t>
  </si>
  <si>
    <t xml:space="preserve">Fenoteroli hydrobromidum + Ipratropii bromidum typu Berodual </t>
  </si>
  <si>
    <t>płyn d/inh.z nebulizatora</t>
  </si>
  <si>
    <t>0,5mg+0,25mg/ml</t>
  </si>
  <si>
    <t>20ml</t>
  </si>
  <si>
    <t>Zadanie nr 114</t>
  </si>
  <si>
    <t>Haloperidol</t>
  </si>
  <si>
    <t>krople doustne</t>
  </si>
  <si>
    <t>2mg/ml</t>
  </si>
  <si>
    <t xml:space="preserve">Haloperidol                                           </t>
  </si>
  <si>
    <t>Zadanie nr 115</t>
  </si>
  <si>
    <t>Nebivololum</t>
  </si>
  <si>
    <t xml:space="preserve"> Doxazosin  </t>
  </si>
  <si>
    <t>4 mg</t>
  </si>
  <si>
    <t>Zadanie nr 116</t>
  </si>
  <si>
    <t xml:space="preserve">Betahistine    </t>
  </si>
  <si>
    <t>24mg</t>
  </si>
  <si>
    <t>Zadanie nr 117</t>
  </si>
  <si>
    <t>Tolperyzone   forte</t>
  </si>
  <si>
    <t xml:space="preserve">Loratadyna  </t>
  </si>
  <si>
    <t xml:space="preserve">Ryvastygmina </t>
  </si>
  <si>
    <t>1,5mg</t>
  </si>
  <si>
    <t>Zadanie nr 118</t>
  </si>
  <si>
    <t>Cetyrizini dihydrochloridum</t>
  </si>
  <si>
    <t>Zadanie nr 119</t>
  </si>
  <si>
    <t>Trazodon typu Tritico</t>
  </si>
  <si>
    <t>tabl.o przedł.uwaln.</t>
  </si>
  <si>
    <t>Zadanie nr 120</t>
  </si>
  <si>
    <t xml:space="preserve">Choline salicylate bezcukrowe , Cetalkoni chloridum </t>
  </si>
  <si>
    <t>żel d/stos. W jamie ustnej</t>
  </si>
  <si>
    <t>0,0871g+0,1mg/g</t>
  </si>
  <si>
    <t>Zadanie nr 121</t>
  </si>
  <si>
    <t>Paracetamol - opakowanie: roztwór gotowy do podania (RTU)</t>
  </si>
  <si>
    <t>10 flakonów x 100ml</t>
  </si>
  <si>
    <t>Ibuprofen - opakowanie: roztwór gotowy do podania (RTU)</t>
  </si>
  <si>
    <t>400mg/100ml</t>
  </si>
  <si>
    <t>20fl.</t>
  </si>
  <si>
    <t>Zadanie nr 122</t>
  </si>
  <si>
    <t>Dinatrii phosphas dodecahydricus+Natrii dihydrogenophosphas monohydricus (typu Enema)</t>
  </si>
  <si>
    <t>płyn doodb.</t>
  </si>
  <si>
    <t>32,2mg+139mg/ml</t>
  </si>
  <si>
    <t>Zadanie nr 123</t>
  </si>
  <si>
    <t>Metoprolol  typu Betaloc</t>
  </si>
  <si>
    <t>inj.doż.</t>
  </si>
  <si>
    <t>1mg/mlx5ml</t>
  </si>
  <si>
    <t>Metoprololi succinas ZOK 25</t>
  </si>
  <si>
    <t>tabl.p.uwal.</t>
  </si>
  <si>
    <t>23,75mg</t>
  </si>
  <si>
    <t xml:space="preserve">Metoprololi succinas ZOK 50  </t>
  </si>
  <si>
    <t>47,50mg</t>
  </si>
  <si>
    <t>Metoprololi succinas ZOK 100</t>
  </si>
  <si>
    <t>95mg</t>
  </si>
  <si>
    <t>Zadanie nr 124</t>
  </si>
  <si>
    <t xml:space="preserve">Lisinopril   </t>
  </si>
  <si>
    <t>tabl</t>
  </si>
  <si>
    <t>Zadanie nr 125</t>
  </si>
  <si>
    <t xml:space="preserve">Czopki glicerynowe  </t>
  </si>
  <si>
    <t>2g</t>
  </si>
  <si>
    <t>Zadanie nr 126</t>
  </si>
  <si>
    <r>
      <t xml:space="preserve">Budesonidum  - </t>
    </r>
    <r>
      <rPr>
        <i/>
        <sz val="9"/>
        <rFont val="Arial"/>
        <family val="2"/>
        <charset val="238"/>
      </rPr>
      <t xml:space="preserve">wskazany u pacjentów </t>
    </r>
    <r>
      <rPr>
        <b/>
        <i/>
        <sz val="9"/>
        <rFont val="Arial"/>
        <family val="2"/>
        <charset val="238"/>
      </rPr>
      <t>z zespołem krupu</t>
    </r>
    <r>
      <rPr>
        <i/>
        <sz val="9"/>
        <rFont val="Arial"/>
        <family val="2"/>
        <charset val="238"/>
      </rPr>
      <t>- ostrym zapaleniem krtani, tchawicy i oskrzeli oraz takiego gdzie stan kliniczny może nastąpić już w ciagu kilku godzin od rozpoczęcia leczenia</t>
    </r>
    <r>
      <rPr>
        <sz val="9"/>
        <rFont val="Arial"/>
        <family val="2"/>
        <charset val="238"/>
      </rPr>
      <t>. (typu Pulmicort)</t>
    </r>
  </si>
  <si>
    <t>zaw.do inh.z nebul.</t>
  </si>
  <si>
    <t>20poj.x2ml</t>
  </si>
  <si>
    <r>
      <t xml:space="preserve">Budesonidum  - </t>
    </r>
    <r>
      <rPr>
        <i/>
        <sz val="9"/>
        <rFont val="Arial"/>
        <family val="2"/>
        <charset val="238"/>
      </rPr>
      <t xml:space="preserve">wskazany u pacjentów z </t>
    </r>
    <r>
      <rPr>
        <b/>
        <i/>
        <sz val="9"/>
        <rFont val="Arial"/>
        <family val="2"/>
        <charset val="238"/>
      </rPr>
      <t>zespołem krupu</t>
    </r>
    <r>
      <rPr>
        <i/>
        <sz val="9"/>
        <rFont val="Arial"/>
        <family val="2"/>
        <charset val="238"/>
      </rPr>
      <t>- ostrym zapaleniem krtani, tchawicy i oskrzeli oraz takiego gdzie stan kliniczny może nastąpić już w ciagu kilku godzin od rozpoczęcia leczenia</t>
    </r>
    <r>
      <rPr>
        <sz val="9"/>
        <rFont val="Arial"/>
        <family val="2"/>
        <charset val="238"/>
      </rPr>
      <t>. (typu Pulmicort)</t>
    </r>
  </si>
  <si>
    <t>0,25mg/1ml</t>
  </si>
  <si>
    <t>Zadanie nr 127</t>
  </si>
  <si>
    <t>Beklometazon dipropionian+Formoteroli fumaranu</t>
  </si>
  <si>
    <t>aer.d/inh.rozt.</t>
  </si>
  <si>
    <t>100mcg+6mcg/daw.</t>
  </si>
  <si>
    <t>180daw.</t>
  </si>
  <si>
    <t>Zadanie nr 128</t>
  </si>
  <si>
    <t xml:space="preserve">Insulina lispro otrzy. metodą rekombunacji DNA typu Humalog </t>
  </si>
  <si>
    <t>inj.podskórna i dożylna</t>
  </si>
  <si>
    <t>100j/ml(3,5mg/ml)</t>
  </si>
  <si>
    <t>3ml x 5wkł.</t>
  </si>
  <si>
    <t>Insulina skład: 25% ins.lispro + 75% zaw.protaminowa insuliny lispro otrzy.metodą rekombunacji DNA typu MIX 25</t>
  </si>
  <si>
    <t>100m/ml(3,5mg/ml)</t>
  </si>
  <si>
    <t>Insulina skład: 50% ins.lispro + 50% zaw.protaminowa insuliny lispro otrzy.metodą rekombunacji DNA typu MIX 50</t>
  </si>
  <si>
    <t>Insulina ludzka Mix5 typu Polhumin</t>
  </si>
  <si>
    <t>100j.m./ml</t>
  </si>
  <si>
    <t>Insulina ludzka, izofanowa N typu Polhumin</t>
  </si>
  <si>
    <t>Insulina ludzka, izofanowa R typu Polhumin</t>
  </si>
  <si>
    <t>Zadanie nr 129</t>
  </si>
  <si>
    <t xml:space="preserve">Ibuprofen </t>
  </si>
  <si>
    <t xml:space="preserve">200mg </t>
  </si>
  <si>
    <t xml:space="preserve">400mg </t>
  </si>
  <si>
    <t>Zadanie nr 130</t>
  </si>
  <si>
    <t>Metronidazol 0,5% (opakowanie-  roztwór gotowy do podania RTU)</t>
  </si>
  <si>
    <t>Zadanie nr 131</t>
  </si>
  <si>
    <t xml:space="preserve">Paracetamol </t>
  </si>
  <si>
    <t>kaps./tabl.</t>
  </si>
  <si>
    <r>
      <t xml:space="preserve">Paracetamol dla dzieci </t>
    </r>
    <r>
      <rPr>
        <b/>
        <sz val="9"/>
        <rFont val="Arial"/>
        <family val="2"/>
        <charset val="238"/>
      </rPr>
      <t xml:space="preserve">pow.6lat </t>
    </r>
  </si>
  <si>
    <t>syr.</t>
  </si>
  <si>
    <t>250mg/5ml</t>
  </si>
  <si>
    <t>Zadanie nr 132</t>
  </si>
  <si>
    <t xml:space="preserve">Urapidil    </t>
  </si>
  <si>
    <t>Inj.</t>
  </si>
  <si>
    <t>25mg/5ml</t>
  </si>
  <si>
    <t>Zadanie nr 133</t>
  </si>
  <si>
    <t>Etamsylate typu Cyclonaminum</t>
  </si>
  <si>
    <t xml:space="preserve">Acenocumarol </t>
  </si>
  <si>
    <t>Zadanie nr 134</t>
  </si>
  <si>
    <t xml:space="preserve">Nifuroksazyd </t>
  </si>
  <si>
    <t>Furazidina</t>
  </si>
  <si>
    <t>Zadanie nr 135</t>
  </si>
  <si>
    <t xml:space="preserve">Theophyllinum </t>
  </si>
  <si>
    <t>roz.d/wst.</t>
  </si>
  <si>
    <t>200mg/10ml</t>
  </si>
  <si>
    <t>Zadanie nr 136</t>
  </si>
  <si>
    <t xml:space="preserve">Pancreatinum typu Kreon </t>
  </si>
  <si>
    <t>kaps.dojelit.</t>
  </si>
  <si>
    <t>25 000 j.m.(=300mg pankreatyny)</t>
  </si>
  <si>
    <t>Zadanie nr 137</t>
  </si>
  <si>
    <t>Hydrochlorotiazyd</t>
  </si>
  <si>
    <t>Zadanie nr 138</t>
  </si>
  <si>
    <t>Bromhexini hydrochloridum o smaku miętowym bez cukru</t>
  </si>
  <si>
    <t>4mg/5ml</t>
  </si>
  <si>
    <t>120ml</t>
  </si>
  <si>
    <t>Bromhexini hydrochloridum</t>
  </si>
  <si>
    <t>8mg</t>
  </si>
  <si>
    <t>40 szt.</t>
  </si>
  <si>
    <t>Zadanie nr 139</t>
  </si>
  <si>
    <t xml:space="preserve">Acidum folicum </t>
  </si>
  <si>
    <t>Zadanie nr 140</t>
  </si>
  <si>
    <t xml:space="preserve">Allopurinol  </t>
  </si>
  <si>
    <t>Zadanie nr 141</t>
  </si>
  <si>
    <t>Metoprolol</t>
  </si>
  <si>
    <t>Zadanie nr 142</t>
  </si>
  <si>
    <t>Sotalol  HCl</t>
  </si>
  <si>
    <t>Zadanie nr 143</t>
  </si>
  <si>
    <t xml:space="preserve">Captopril </t>
  </si>
  <si>
    <t>Zadanie nr 144</t>
  </si>
  <si>
    <t>Aqua Purficata, Petrolatum + inne; typu Mediderm</t>
  </si>
  <si>
    <t>500g</t>
  </si>
  <si>
    <t>1szt.</t>
  </si>
  <si>
    <t>Deksametazon</t>
  </si>
  <si>
    <t>0,15mg/ml/55ml(32,5g)</t>
  </si>
  <si>
    <t>Mometazon(typuElocom)</t>
  </si>
  <si>
    <t>Maleinian dimetindenu</t>
  </si>
  <si>
    <t>Kolagenaza N</t>
  </si>
  <si>
    <t>1,2j.m./g20g</t>
  </si>
  <si>
    <t>Olej lniany z pierwszego tłoczenia (typu Linomag)</t>
  </si>
  <si>
    <t>0,2g/g</t>
  </si>
  <si>
    <t>Maść ochronna z witamina A</t>
  </si>
  <si>
    <t>800j.m./g</t>
  </si>
  <si>
    <t>25g</t>
  </si>
  <si>
    <t>Benzokaina+tlenek cynku(+lewomentol, tal+glicerol+woda oczyszczona)</t>
  </si>
  <si>
    <t>puder/zaw.</t>
  </si>
  <si>
    <t>20mg+240mg/1g</t>
  </si>
  <si>
    <t>Zadanie nr 145</t>
  </si>
  <si>
    <t xml:space="preserve">Ipratropium bromide </t>
  </si>
  <si>
    <t>inh.płyn</t>
  </si>
  <si>
    <t>0,25mg/ml</t>
  </si>
  <si>
    <t>aer.d/inh.</t>
  </si>
  <si>
    <t>0,02mg/daw.</t>
  </si>
  <si>
    <t>10ml                   (200daw.)</t>
  </si>
  <si>
    <t>Ambroxoli hydrochloridum</t>
  </si>
  <si>
    <t>Zadanie nr 146</t>
  </si>
  <si>
    <t xml:space="preserve">Verapamil </t>
  </si>
  <si>
    <t>80mg</t>
  </si>
  <si>
    <t>Zadanie nr 147</t>
  </si>
  <si>
    <t xml:space="preserve">Triazotan glicerolu(Nitroglicerinum) </t>
  </si>
  <si>
    <t>roz.d/wl.doż.</t>
  </si>
  <si>
    <t>10mg/10ml</t>
  </si>
  <si>
    <t xml:space="preserve">Glyceroli  trinitras </t>
  </si>
  <si>
    <t>0,4mg x 200dawek</t>
  </si>
  <si>
    <t>11g</t>
  </si>
  <si>
    <t>Zadanie nr 148</t>
  </si>
  <si>
    <t xml:space="preserve">Lactuloza </t>
  </si>
  <si>
    <t>9,75g/15ml.</t>
  </si>
  <si>
    <t>fl.500ml</t>
  </si>
  <si>
    <t>Zadanie nr 149</t>
  </si>
  <si>
    <t>Nystatyna</t>
  </si>
  <si>
    <t>granulat do spo.zaw.doust.</t>
  </si>
  <si>
    <t>2,784mln j.m./5,8g=100000j.m./1ml</t>
  </si>
  <si>
    <t>1 flakon = 28ml</t>
  </si>
  <si>
    <t>Zadanie nr 150</t>
  </si>
  <si>
    <t>Fluconazole</t>
  </si>
  <si>
    <t>14 szt.</t>
  </si>
  <si>
    <t>7 szt.</t>
  </si>
  <si>
    <t>Zadanie nr 151</t>
  </si>
  <si>
    <t>Chloramphenicol 1%</t>
  </si>
  <si>
    <t>5 g</t>
  </si>
  <si>
    <t>Chloramphenicol 2%</t>
  </si>
  <si>
    <t>Zadanie nr 152</t>
  </si>
  <si>
    <t xml:space="preserve">Aciclovirum </t>
  </si>
  <si>
    <t>800mg</t>
  </si>
  <si>
    <t>30 tabl.</t>
  </si>
  <si>
    <t>Aciclovirum</t>
  </si>
  <si>
    <t>Zadanie nr 153</t>
  </si>
  <si>
    <t>Azytromycyna</t>
  </si>
  <si>
    <t>tabl.do sporz.zaw.</t>
  </si>
  <si>
    <t>6 szt.</t>
  </si>
  <si>
    <t>Zadanie nr 154</t>
  </si>
  <si>
    <t xml:space="preserve">Betamethasonum+Clotrimazolum+Gentamicinum </t>
  </si>
  <si>
    <t xml:space="preserve">0,5mg+10mg+1mg/gmaści </t>
  </si>
  <si>
    <t>1 tuba=15g</t>
  </si>
  <si>
    <t>Zadanie nr 155</t>
  </si>
  <si>
    <t>Mupirocinum typu BACTROBAN</t>
  </si>
  <si>
    <t xml:space="preserve">20mg/g </t>
  </si>
  <si>
    <t>Zadanie nr 156</t>
  </si>
  <si>
    <t xml:space="preserve">Bacitracinum+Neomycinum+Polymyxinum B </t>
  </si>
  <si>
    <t>0,833mg+5mg+10mg/x1g</t>
  </si>
  <si>
    <t>10sasz.</t>
  </si>
  <si>
    <t>Takrolimus jednowodny</t>
  </si>
  <si>
    <t>0,1%=1mg</t>
  </si>
  <si>
    <t>Zadanie nr 158</t>
  </si>
  <si>
    <t>Zadanie nr 157</t>
  </si>
  <si>
    <t>Trimebutini maleas</t>
  </si>
  <si>
    <t>480mg(400mg+80mg)/5ml</t>
  </si>
  <si>
    <t>960mg</t>
  </si>
  <si>
    <t>10 tabl</t>
  </si>
  <si>
    <t xml:space="preserve">Sulfamethoxazolum/ Trimethoprinum </t>
  </si>
  <si>
    <t>Zadanie nr 159</t>
  </si>
  <si>
    <t>Metamizolum natricum+Pitofenoni hydrochloridum+Fenpiverini bromidum(typu Spasmalgon))</t>
  </si>
  <si>
    <t>(500mg+2mg+0,02mg)ml</t>
  </si>
  <si>
    <t>5mlx10amp.</t>
  </si>
  <si>
    <t>Zadanie nr 160</t>
  </si>
  <si>
    <t xml:space="preserve">Rifaximin   </t>
  </si>
  <si>
    <t>Zadanie nr 161</t>
  </si>
  <si>
    <t>Neomycinum sulfuricum</t>
  </si>
  <si>
    <t>0,01172g/g32g</t>
  </si>
  <si>
    <t>55ml</t>
  </si>
  <si>
    <t>Oxytetracycline h/chl.</t>
  </si>
  <si>
    <t>32,25g</t>
  </si>
  <si>
    <t>Zadanie nr 162</t>
  </si>
  <si>
    <t xml:space="preserve">Clotrimazolum   </t>
  </si>
  <si>
    <t>Zadanie nr 163</t>
  </si>
  <si>
    <t xml:space="preserve">Gentamycin </t>
  </si>
  <si>
    <t>krople do oczu</t>
  </si>
  <si>
    <t>5 ml</t>
  </si>
  <si>
    <t>inj.im./i.v.</t>
  </si>
  <si>
    <t>80mg/2ml</t>
  </si>
  <si>
    <t>Zadanie nr 164</t>
  </si>
  <si>
    <t>Neomycinum+Gramicidinum+Fludrocortisoni  typu Dicortineff</t>
  </si>
  <si>
    <t>krople do oczu i uszu, zaw.</t>
  </si>
  <si>
    <t>2500j.m.+                      25j.m.+1mg/mlx5ml</t>
  </si>
  <si>
    <t xml:space="preserve">Oxytetracyclini h/ch+Polymyxini B sulfas+Hydrocortisoni acetas typu Atecortin </t>
  </si>
  <si>
    <t>zaw.do oczu i uszu</t>
  </si>
  <si>
    <t>5mg+10 000j.m.+15mg/mlx5ml</t>
  </si>
  <si>
    <t>Zadanie nr 165</t>
  </si>
  <si>
    <t>Losartanum kalicum typu Xartan</t>
  </si>
  <si>
    <t>Zadanie nr 166</t>
  </si>
  <si>
    <t>Hyoscine  butylbromide</t>
  </si>
  <si>
    <t>20mg/1ml</t>
  </si>
  <si>
    <t xml:space="preserve"> 10amp.</t>
  </si>
  <si>
    <t>Zadanie nr 167</t>
  </si>
  <si>
    <t xml:space="preserve">Vinpocetine </t>
  </si>
  <si>
    <t>Warfaryna</t>
  </si>
  <si>
    <t>Zadanie nr 168</t>
  </si>
  <si>
    <t>Torasemide typu Trifas</t>
  </si>
  <si>
    <t xml:space="preserve">Torasemide </t>
  </si>
  <si>
    <t>30tabl.</t>
  </si>
  <si>
    <t>Torasemide</t>
  </si>
  <si>
    <t>20tabl.</t>
  </si>
  <si>
    <t>Zadanie nr 169</t>
  </si>
  <si>
    <t xml:space="preserve">Simeticon </t>
  </si>
  <si>
    <t>krople d/ust.</t>
  </si>
  <si>
    <t>40mg/ml</t>
  </si>
  <si>
    <t>30ml</t>
  </si>
  <si>
    <t>100 kaps.</t>
  </si>
  <si>
    <t xml:space="preserve">Diosmectite(typu Smecta)   </t>
  </si>
  <si>
    <t>proszek d.rozpu.</t>
  </si>
  <si>
    <t>30 sasz.</t>
  </si>
  <si>
    <t>Makrogol 4000</t>
  </si>
  <si>
    <t>pr d/sporz.r-ru</t>
  </si>
  <si>
    <t>4000/10g</t>
  </si>
  <si>
    <t>typu Moviprep</t>
  </si>
  <si>
    <t>A i B saszet.</t>
  </si>
  <si>
    <t>1zest.</t>
  </si>
  <si>
    <t>Zadanie nr 170</t>
  </si>
  <si>
    <t>Izosorbide mononitrate lon</t>
  </si>
  <si>
    <t xml:space="preserve">Baclofen </t>
  </si>
  <si>
    <t>Indapamidum  SR</t>
  </si>
  <si>
    <t>Quinaprilum</t>
  </si>
  <si>
    <t>Zadanie nr 171</t>
  </si>
  <si>
    <t>Makrogol 400+Makkrogol 3350+rafinowana żywica świerku norweskiego (Picea abies), glicerol, alkohol denaturowany.</t>
  </si>
  <si>
    <t>hydrożel</t>
  </si>
  <si>
    <t>Makrogol 400+Makkrogol 3350+rafinowana żywica świerku norweskiego (Picea abies), glicerol, alkohol denaturowany.(typu SutriSept)</t>
  </si>
  <si>
    <t>Zadanie nr 172</t>
  </si>
  <si>
    <t>Poilheksamid (PHMB)+Poloksamer 188 (typuSkinsept color)</t>
  </si>
  <si>
    <t>r-r d/odkaż.skóry</t>
  </si>
  <si>
    <t>1lx1fl.</t>
  </si>
  <si>
    <t>Poilheksamid (PHMB)+Poloksamer 188 (typuSkinsept Mucosa)</t>
  </si>
  <si>
    <t>r-r d/odkaż.</t>
  </si>
  <si>
    <t>500mlx1fl.</t>
  </si>
  <si>
    <t>Poilheksamid (PHMB)+Poloksamer 188 (typuSkinsept Pur)</t>
  </si>
  <si>
    <t>350mlx1fl.</t>
  </si>
  <si>
    <t>Zadanie nr 173</t>
  </si>
  <si>
    <t>Omeprazol</t>
  </si>
  <si>
    <t>kaps.d/jelit. tw.</t>
  </si>
  <si>
    <t>prosz.d/sporz.rozt.</t>
  </si>
  <si>
    <t>1fiol.pr.</t>
  </si>
  <si>
    <t>Zadanie nr 174</t>
  </si>
  <si>
    <t xml:space="preserve">Szczepionka tezcowa ads. TT </t>
  </si>
  <si>
    <t>40 j.m./0,5ml</t>
  </si>
  <si>
    <t>1 amp.</t>
  </si>
  <si>
    <t>Zadanie nr 175</t>
  </si>
  <si>
    <t>Spironolactonum</t>
  </si>
  <si>
    <t>Zadanie nr 176</t>
  </si>
  <si>
    <t>Igły typu NovoFine</t>
  </si>
  <si>
    <t>szt.</t>
  </si>
  <si>
    <t>30Gx8mm/    0,3mmx8mm</t>
  </si>
  <si>
    <t>Zadanie nr 177</t>
  </si>
  <si>
    <t>Telmisartanum</t>
  </si>
  <si>
    <t>Valsartanum</t>
  </si>
  <si>
    <t>160mg</t>
  </si>
  <si>
    <t>Zadanie nr 178</t>
  </si>
  <si>
    <t xml:space="preserve">Glimepiryd </t>
  </si>
  <si>
    <t>Zadanie nr 179</t>
  </si>
  <si>
    <t>Acidum valproicum+Natrii valproas</t>
  </si>
  <si>
    <t>tabl.powl.o przedł.uwal.</t>
  </si>
  <si>
    <t>300 mg              (87mg+200mg)</t>
  </si>
  <si>
    <t>Natrii valproas</t>
  </si>
  <si>
    <t>288,2mg/5ml</t>
  </si>
  <si>
    <t>1fl. 150ml</t>
  </si>
  <si>
    <t>Zadanie nr 180</t>
  </si>
  <si>
    <t xml:space="preserve">Acetylcysteine   </t>
  </si>
  <si>
    <t>tabl.mus.</t>
  </si>
  <si>
    <t>200mg/5g</t>
  </si>
  <si>
    <t>600 mg/5g</t>
  </si>
  <si>
    <t xml:space="preserve">Acetylcysteinum  </t>
  </si>
  <si>
    <t>300mg/3ml</t>
  </si>
  <si>
    <t xml:space="preserve">5amp. </t>
  </si>
  <si>
    <t>Zadanie nr 181</t>
  </si>
  <si>
    <t>Valsartanum+Hydrochlorotiazd</t>
  </si>
  <si>
    <t>80mg+12,5mg</t>
  </si>
  <si>
    <t>160mg+12,5mg</t>
  </si>
  <si>
    <t>Zadanie nr 182</t>
  </si>
  <si>
    <t>Apixaban</t>
  </si>
  <si>
    <t>Zadanie nr 183</t>
  </si>
  <si>
    <t>80mg+25mg</t>
  </si>
  <si>
    <t>Telmisartanum+ Hydrochlorotiazyd</t>
  </si>
  <si>
    <t>Zadanie nr 184</t>
  </si>
  <si>
    <t>Ticagrelor</t>
  </si>
  <si>
    <t>90mg</t>
  </si>
  <si>
    <t>56szt.</t>
  </si>
  <si>
    <t>Zadanie nr 185</t>
  </si>
  <si>
    <r>
      <t xml:space="preserve">Szczepionka BCG do podania dopęcherzowego- dopuszczalny termin ważności po otrzymaniu dostawy </t>
    </r>
    <r>
      <rPr>
        <b/>
        <sz val="9"/>
        <rFont val="Arial"/>
        <family val="2"/>
        <charset val="238"/>
      </rPr>
      <t>min.6 miesięcy</t>
    </r>
  </si>
  <si>
    <t>proszek+rop.w systemie zamkniętym</t>
  </si>
  <si>
    <t>zestaw</t>
  </si>
  <si>
    <t>zaw.200mlCFUx1fiol+rozp.50ml</t>
  </si>
  <si>
    <t>Zadanie nr 186</t>
  </si>
  <si>
    <t>Kalium chloratum -opakowanie: roztwór gotowy do podania (RTU)</t>
  </si>
  <si>
    <t>koncentrat do sporz.rozt.do infuzji</t>
  </si>
  <si>
    <t>150mg/ml            (1amp.-10ml)</t>
  </si>
  <si>
    <t>Natrium chloratum -opakowanie: roztwór gotowy do podania (RTU)</t>
  </si>
  <si>
    <t>rozpuszcz. d/sporz.</t>
  </si>
  <si>
    <t>9mg/ml</t>
  </si>
  <si>
    <t>50amp.a10ml</t>
  </si>
  <si>
    <t>Zadanie nr 187</t>
  </si>
  <si>
    <r>
      <t>Szczepionka przeciw wirusowemu zapaleniu wątroby typu B (rDNA), szczepionka 1-dawkowa dla dorosłych. 1 dawka zawiera: antygen powierzchniowy wirusa zapalenia wątroby typu B (HBsAg)-otrzymany na drodze rekombinacji DNA w komórkach drożdży Saccharomyces cerevisiae 20mikrogramów; adsorbowany na wodorotlenku glinu, uwodnionym 0,5 miligrama Al</t>
    </r>
    <r>
      <rPr>
        <sz val="9"/>
        <rFont val="Calibri"/>
        <family val="2"/>
        <charset val="238"/>
      </rPr>
      <t>³</t>
    </r>
    <r>
      <rPr>
        <sz val="9.9"/>
        <rFont val="Arial"/>
        <family val="2"/>
        <charset val="238"/>
      </rPr>
      <t xml:space="preserve">+. </t>
    </r>
    <r>
      <rPr>
        <sz val="9"/>
        <rFont val="Arial"/>
        <family val="2"/>
        <charset val="238"/>
      </rPr>
      <t>(dla dorosłych).</t>
    </r>
  </si>
  <si>
    <t>zaw.d/wstrz.</t>
  </si>
  <si>
    <t>20mcg/ml</t>
  </si>
  <si>
    <t>1fiol.x1ml</t>
  </si>
  <si>
    <t>Zadanie nr 188</t>
  </si>
  <si>
    <r>
      <t>Szczepionka przeciw kleszczowemu zapaleniu mózgu (cały wirus, inaktywowany). Jedna dawka (o,5ml) zawiera: wirus kleszczowego zapalenia mózgu (szczep Neudorfl) (2,4mkrograma); adsorbowany na uwodnionym wodorotlenku glinu (0,35 miligram A1</t>
    </r>
    <r>
      <rPr>
        <sz val="9"/>
        <rFont val="Calibri"/>
        <family val="2"/>
        <charset val="238"/>
      </rPr>
      <t>³</t>
    </r>
    <r>
      <rPr>
        <sz val="9.9"/>
        <rFont val="Arial"/>
        <family val="2"/>
        <charset val="238"/>
      </rPr>
      <t>+); namnażany w fibroblastach zarodków kurzych (komórki CEF).</t>
    </r>
  </si>
  <si>
    <t>2,4mcg/0,5ml</t>
  </si>
  <si>
    <t>1amp.strz.           (bez igły)</t>
  </si>
  <si>
    <t>Zadanie nr 189</t>
  </si>
  <si>
    <t>Szczepionka czterowalentna przeciwko grypie (rozszczepiony wirion), inaktywowana.  Tetra</t>
  </si>
  <si>
    <t>1daw.(0,5ml)</t>
  </si>
  <si>
    <t>10amp.strz.</t>
  </si>
  <si>
    <t>Zadanie nr 190</t>
  </si>
  <si>
    <t>Szczepionka przeciw wirusowi brodawczaka ludzkiego [typy 6,11,16,18]] rekombinowana,adsorbowana. 1dawka (0,5ml) zawiera ok.: białka L1 wirusa brodawczaka ludzkiego typu 6 -20mikrogramów; białka L1 wirusa brodawczaka ludzkiego typu 11 -40mikrogramów; białka L1 wirusa brodawczaka ludzkiego typu 16 - 40 mikrogramów; białka L1 wirusa brodawczaka ludzkiego typu 18 - 20 mikrogramów. Białko L1 adsorbowane na adiuwancie amorficznego siarczanu wodorofosforanu glinu (225mikrogramów A1).</t>
  </si>
  <si>
    <t>zaw.d/wstrz</t>
  </si>
  <si>
    <t>1amp.strz.a0,5mm</t>
  </si>
  <si>
    <t>1amp.strz.  x0,5ml(+2igły)</t>
  </si>
  <si>
    <t>Zadanie nr 191</t>
  </si>
  <si>
    <t>Lercanidipini hydrochloridii</t>
  </si>
  <si>
    <t>Zadanie nr 192</t>
  </si>
  <si>
    <t xml:space="preserve">Tiaminy chlorowodorek (witamina B1)+Pirydoksyny chlorowodorek (witamina B6)+Cyjanokobalamina (witamina B12) (typu Neurovit) </t>
  </si>
  <si>
    <t>100mg(Vit.B1)             100mg (Vit.B6) 1mg (Vit.B12)/2ml</t>
  </si>
  <si>
    <t xml:space="preserve">Diclofenac sodu+Tiaminy chlorowodorek (witamina B1)+Pirydoksyny chlorowodorek (witamina B6)+Cyjanokobalamina (witamina B12) (typu Diclovit) </t>
  </si>
  <si>
    <t>50mg+50mg(Vit.B1)             50mg (Vit.B6) 0,25mg (Vit.B12)</t>
  </si>
  <si>
    <t>Zadanie nr 193</t>
  </si>
  <si>
    <t>Lidocainy+Prylokainy(+makrogologlicerol+hydroksystearynian)</t>
  </si>
  <si>
    <t>25mg+25mg/g</t>
  </si>
  <si>
    <t>5g</t>
  </si>
  <si>
    <t>Zadanie nr 194</t>
  </si>
  <si>
    <t>Dalteparinum natricum</t>
  </si>
  <si>
    <t>rozt.d/wstrz.</t>
  </si>
  <si>
    <t>2 500j.m.                  aXa0,2ml</t>
  </si>
  <si>
    <t>5 000j.m.                  aXa0,2ml</t>
  </si>
  <si>
    <t>Dalteparinum natricum Multi</t>
  </si>
  <si>
    <t>9 500j.m.                  aXa0,2ml</t>
  </si>
  <si>
    <t>10fiol.x5ml</t>
  </si>
  <si>
    <t>Zadanie nr 195</t>
  </si>
  <si>
    <t>Lymecyclinum</t>
  </si>
  <si>
    <t>16szt.</t>
  </si>
  <si>
    <t>Zadanie nr 196</t>
  </si>
  <si>
    <t>Natamycyna</t>
  </si>
  <si>
    <t>glob.d/poch.</t>
  </si>
  <si>
    <t>(1g=10g+3500j.m.+10mg)</t>
  </si>
  <si>
    <t>Natamycyna+Neomycyna+ Hydrokortyzon</t>
  </si>
  <si>
    <t>Zadanie nr 197</t>
  </si>
  <si>
    <t>Enalaprilt maleas</t>
  </si>
  <si>
    <t>Zadanie nr 198</t>
  </si>
  <si>
    <t>Izofluran</t>
  </si>
  <si>
    <t>płyn wziewny</t>
  </si>
  <si>
    <t>Etomidate</t>
  </si>
  <si>
    <t>rozt.do iniekcji</t>
  </si>
  <si>
    <t>5amp.10ml</t>
  </si>
  <si>
    <t>Zadanie nr 199</t>
  </si>
  <si>
    <t xml:space="preserve">Alweryna </t>
  </si>
  <si>
    <t>Zadanie nr 200</t>
  </si>
  <si>
    <t xml:space="preserve">Dihydroksyglinowo-sodowy węglnan </t>
  </si>
  <si>
    <t>zaw.d/ust.</t>
  </si>
  <si>
    <t>1,02g/15ml</t>
  </si>
  <si>
    <t>Zadanie nr 201</t>
  </si>
  <si>
    <t>Mesalazyna</t>
  </si>
  <si>
    <t>tabl.d/jelit.</t>
  </si>
  <si>
    <t>Zadanie nr 202</t>
  </si>
  <si>
    <t>Naproxen</t>
  </si>
  <si>
    <t>tabletkid/jelit.</t>
  </si>
  <si>
    <t>Zadanie nr 203</t>
  </si>
  <si>
    <t>Sulfasalazinum</t>
  </si>
  <si>
    <t>tabletki d/jelit.</t>
  </si>
  <si>
    <t>Zadanie nr 204</t>
  </si>
  <si>
    <t>Phenylbutazonum</t>
  </si>
  <si>
    <t>50mg/g</t>
  </si>
  <si>
    <t>Zadanie nr 205</t>
  </si>
  <si>
    <t>Betamethasone dipropione+Betamethasone ,</t>
  </si>
  <si>
    <t>(6,43mg+2,63mg)ml</t>
  </si>
  <si>
    <t>Zadanie nr 206</t>
  </si>
  <si>
    <t>Chloroheksydyny dichlorowodorek+Acidum Ascorbicum</t>
  </si>
  <si>
    <t>tabl.d/ssania</t>
  </si>
  <si>
    <t>5mg+50mg/1tbl.</t>
  </si>
  <si>
    <t>Zadanie nr 207</t>
  </si>
  <si>
    <t>Oxymetazolin hydrochloridum</t>
  </si>
  <si>
    <t>aerozol do nosa</t>
  </si>
  <si>
    <t>0,5mg/ml</t>
  </si>
  <si>
    <t>paski</t>
  </si>
  <si>
    <t>1 op  (50 szt.)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</si>
</sst>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z_ł_-;\-* #,##0.00\ _z_ł_-;_-* &quot;-&quot;??\ _z_ł_-;_-@_-"/>
  </numFmts>
  <fonts count="1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Czcionka tekstu podstawowego"/>
      <family val="2"/>
      <charset val="238"/>
    </font>
    <font>
      <sz val="9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i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10"/>
      <name val="Arial"/>
      <family val="2"/>
      <charset val="238"/>
    </font>
    <font>
      <sz val="9"/>
      <name val="Verdana"/>
      <family val="2"/>
      <charset val="238"/>
    </font>
    <font>
      <sz val="11"/>
      <color theme="1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</font>
    <font>
      <sz val="9.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3" fillId="0" borderId="0"/>
    <xf numFmtId="0" fontId="11" fillId="0" borderId="0"/>
  </cellStyleXfs>
  <cellXfs count="94">
    <xf numFmtId="0" fontId="0" fillId="0" borderId="0" xfId="0"/>
    <xf numFmtId="0" fontId="5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9" fontId="4" fillId="4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9" fontId="6" fillId="0" borderId="1" xfId="0" applyNumberFormat="1" applyFont="1" applyBorder="1" applyAlignment="1">
      <alignment horizontal="center" vertical="center" wrapText="1"/>
    </xf>
    <xf numFmtId="164" fontId="6" fillId="0" borderId="1" xfId="2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9" fontId="6" fillId="5" borderId="1" xfId="0" applyNumberFormat="1" applyFont="1" applyFill="1" applyBorder="1" applyAlignment="1">
      <alignment horizontal="center" vertical="center" wrapText="1"/>
    </xf>
    <xf numFmtId="164" fontId="6" fillId="2" borderId="1" xfId="2" applyFont="1" applyFill="1" applyBorder="1" applyAlignment="1">
      <alignment horizontal="center" vertical="center" wrapText="1"/>
    </xf>
    <xf numFmtId="43" fontId="6" fillId="2" borderId="1" xfId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1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6" fillId="0" borderId="1" xfId="0" applyFont="1" applyBorder="1"/>
    <xf numFmtId="0" fontId="11" fillId="0" borderId="1" xfId="0" applyFont="1" applyBorder="1"/>
    <xf numFmtId="0" fontId="12" fillId="0" borderId="1" xfId="0" applyFont="1" applyBorder="1" applyAlignment="1">
      <alignment horizontal="center" vertical="center" wrapText="1"/>
    </xf>
    <xf numFmtId="10" fontId="6" fillId="5" borderId="1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0" fontId="6" fillId="0" borderId="1" xfId="3" applyFont="1" applyBorder="1" applyAlignment="1">
      <alignment vertical="center" wrapText="1"/>
    </xf>
    <xf numFmtId="0" fontId="6" fillId="0" borderId="1" xfId="3" applyFont="1" applyBorder="1" applyAlignment="1">
      <alignment horizontal="center" vertical="center" wrapText="1"/>
    </xf>
    <xf numFmtId="9" fontId="6" fillId="0" borderId="1" xfId="3" applyNumberFormat="1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/>
    </xf>
    <xf numFmtId="0" fontId="6" fillId="0" borderId="1" xfId="3" applyFont="1" applyBorder="1" applyAlignment="1">
      <alignment horizontal="left" vertical="center" wrapText="1"/>
    </xf>
    <xf numFmtId="0" fontId="6" fillId="0" borderId="1" xfId="4" applyFont="1" applyBorder="1" applyAlignment="1">
      <alignment vertical="center" wrapText="1"/>
    </xf>
    <xf numFmtId="4" fontId="6" fillId="0" borderId="1" xfId="4" applyNumberFormat="1" applyFont="1" applyBorder="1" applyAlignment="1">
      <alignment horizontal="center" vertical="center" wrapText="1"/>
    </xf>
    <xf numFmtId="11" fontId="6" fillId="2" borderId="1" xfId="0" applyNumberFormat="1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6" fillId="5" borderId="1" xfId="0" applyFont="1" applyFill="1" applyBorder="1" applyAlignment="1">
      <alignment horizontal="left" vertical="center" wrapText="1"/>
    </xf>
    <xf numFmtId="0" fontId="14" fillId="0" borderId="1" xfId="0" applyFont="1" applyBorder="1"/>
    <xf numFmtId="0" fontId="14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 wrapText="1"/>
    </xf>
    <xf numFmtId="0" fontId="6" fillId="0" borderId="0" xfId="0" applyFont="1"/>
    <xf numFmtId="0" fontId="6" fillId="0" borderId="1" xfId="0" applyFont="1" applyBorder="1" applyAlignment="1">
      <alignment wrapText="1"/>
    </xf>
    <xf numFmtId="9" fontId="6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top" wrapText="1"/>
    </xf>
    <xf numFmtId="4" fontId="6" fillId="0" borderId="1" xfId="3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0" fontId="6" fillId="0" borderId="6" xfId="3" applyFont="1" applyBorder="1" applyAlignment="1">
      <alignment horizontal="center" vertical="center" wrapText="1"/>
    </xf>
    <xf numFmtId="0" fontId="6" fillId="0" borderId="7" xfId="3" applyFont="1" applyBorder="1" applyAlignment="1">
      <alignment horizontal="center" vertical="center" wrapText="1"/>
    </xf>
    <xf numFmtId="0" fontId="6" fillId="0" borderId="4" xfId="3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9" fontId="6" fillId="5" borderId="6" xfId="0" applyNumberFormat="1" applyFont="1" applyFill="1" applyBorder="1" applyAlignment="1">
      <alignment horizontal="center" vertical="center" wrapText="1"/>
    </xf>
    <xf numFmtId="9" fontId="6" fillId="5" borderId="7" xfId="0" applyNumberFormat="1" applyFont="1" applyFill="1" applyBorder="1" applyAlignment="1">
      <alignment horizontal="center" vertical="center" wrapText="1"/>
    </xf>
    <xf numFmtId="9" fontId="6" fillId="5" borderId="4" xfId="0" applyNumberFormat="1" applyFont="1" applyFill="1" applyBorder="1" applyAlignment="1">
      <alignment horizontal="center" vertical="center" wrapText="1"/>
    </xf>
    <xf numFmtId="43" fontId="6" fillId="2" borderId="6" xfId="1" applyFont="1" applyFill="1" applyBorder="1" applyAlignment="1">
      <alignment horizontal="center" vertical="center" wrapText="1"/>
    </xf>
    <xf numFmtId="43" fontId="6" fillId="2" borderId="7" xfId="1" applyFont="1" applyFill="1" applyBorder="1" applyAlignment="1">
      <alignment horizontal="center" vertical="center" wrapText="1"/>
    </xf>
    <xf numFmtId="43" fontId="6" fillId="2" borderId="4" xfId="1" applyFont="1" applyFill="1" applyBorder="1" applyAlignment="1">
      <alignment horizontal="center" vertical="center" wrapText="1"/>
    </xf>
  </cellXfs>
  <cellStyles count="5">
    <cellStyle name="Dziesiętny" xfId="1" builtinId="3"/>
    <cellStyle name="Dziesiętny 2" xfId="2" xr:uid="{2B709421-34AC-4269-AD2F-0F5A476D71A3}"/>
    <cellStyle name="Normalny" xfId="0" builtinId="0"/>
    <cellStyle name="Normalny 2" xfId="3" xr:uid="{284DAA2C-007C-4D89-913F-9210E07244AF}"/>
    <cellStyle name="Normalny 3" xfId="4" xr:uid="{EAB4F076-45A4-4453-BAEA-EA9CF37B2AC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6BE8D-BAAF-43BE-B2AF-C2912D0866C2}">
  <dimension ref="A1:L1274"/>
  <sheetViews>
    <sheetView tabSelected="1" topLeftCell="A554" zoomScaleNormal="100" workbookViewId="0">
      <selection activeCell="G560" sqref="G560:G563"/>
    </sheetView>
  </sheetViews>
  <sheetFormatPr defaultRowHeight="15"/>
  <cols>
    <col min="2" max="2" width="22.7109375" customWidth="1"/>
    <col min="3" max="3" width="11" customWidth="1"/>
    <col min="4" max="4" width="12.28515625" customWidth="1"/>
    <col min="5" max="5" width="13.7109375" customWidth="1"/>
    <col min="6" max="6" width="11.85546875" customWidth="1"/>
    <col min="7" max="7" width="10.5703125" customWidth="1"/>
  </cols>
  <sheetData>
    <row r="1" spans="1:12" ht="15.7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3" spans="1:12">
      <c r="A3" s="72" t="s">
        <v>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5" spans="1:12">
      <c r="A5" s="68" t="s">
        <v>2</v>
      </c>
      <c r="B5" s="69"/>
    </row>
    <row r="6" spans="1:12" ht="36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5" t="s">
        <v>8</v>
      </c>
      <c r="G6" s="4" t="s">
        <v>16</v>
      </c>
      <c r="H6" s="5" t="s">
        <v>9</v>
      </c>
      <c r="I6" s="5" t="s">
        <v>10</v>
      </c>
      <c r="J6" s="5" t="s">
        <v>19</v>
      </c>
      <c r="K6" s="6" t="s">
        <v>20</v>
      </c>
      <c r="L6" s="5" t="s">
        <v>11</v>
      </c>
    </row>
    <row r="7" spans="1:12">
      <c r="A7" s="2" t="s">
        <v>12</v>
      </c>
      <c r="B7" s="3" t="s">
        <v>13</v>
      </c>
      <c r="C7" s="2"/>
      <c r="D7" s="2" t="s">
        <v>14</v>
      </c>
      <c r="E7" s="7" t="s">
        <v>15</v>
      </c>
      <c r="F7" s="2" t="s">
        <v>17</v>
      </c>
      <c r="G7" s="2">
        <v>6</v>
      </c>
      <c r="H7" s="8">
        <v>0</v>
      </c>
      <c r="I7" s="8">
        <f>H7*G7</f>
        <v>0</v>
      </c>
      <c r="J7" s="8"/>
      <c r="K7" s="8"/>
      <c r="L7" s="8">
        <f>I7+K7</f>
        <v>0</v>
      </c>
    </row>
    <row r="8" spans="1:12">
      <c r="A8" s="70" t="s">
        <v>18</v>
      </c>
      <c r="B8" s="70"/>
      <c r="C8" s="70"/>
      <c r="D8" s="70"/>
      <c r="E8" s="70"/>
      <c r="F8" s="70"/>
      <c r="G8" s="70"/>
      <c r="H8" s="70"/>
      <c r="I8" s="9">
        <f>I7</f>
        <v>0</v>
      </c>
      <c r="J8" s="9"/>
      <c r="K8" s="9"/>
      <c r="L8" s="9">
        <f>L7</f>
        <v>0</v>
      </c>
    </row>
    <row r="10" spans="1:12">
      <c r="A10" s="68" t="s">
        <v>21</v>
      </c>
      <c r="B10" s="69"/>
    </row>
    <row r="11" spans="1:12" ht="36">
      <c r="A11" s="4" t="s">
        <v>3</v>
      </c>
      <c r="B11" s="4" t="s">
        <v>4</v>
      </c>
      <c r="C11" s="4" t="s">
        <v>5</v>
      </c>
      <c r="D11" s="4" t="s">
        <v>6</v>
      </c>
      <c r="E11" s="4" t="s">
        <v>7</v>
      </c>
      <c r="F11" s="5" t="s">
        <v>8</v>
      </c>
      <c r="G11" s="4" t="s">
        <v>16</v>
      </c>
      <c r="H11" s="5" t="s">
        <v>9</v>
      </c>
      <c r="I11" s="5" t="s">
        <v>10</v>
      </c>
      <c r="J11" s="5" t="s">
        <v>19</v>
      </c>
      <c r="K11" s="6" t="s">
        <v>20</v>
      </c>
      <c r="L11" s="5" t="s">
        <v>11</v>
      </c>
    </row>
    <row r="12" spans="1:12">
      <c r="A12" s="2" t="s">
        <v>12</v>
      </c>
      <c r="B12" s="1" t="s">
        <v>24</v>
      </c>
      <c r="C12" s="1"/>
      <c r="D12" s="7" t="s">
        <v>25</v>
      </c>
      <c r="E12" s="7" t="s">
        <v>26</v>
      </c>
      <c r="F12" s="7" t="s">
        <v>27</v>
      </c>
      <c r="G12" s="2">
        <v>40</v>
      </c>
      <c r="H12" s="8">
        <v>0</v>
      </c>
      <c r="I12" s="8">
        <f>H12*G12</f>
        <v>0</v>
      </c>
      <c r="J12" s="8"/>
      <c r="K12" s="8"/>
      <c r="L12" s="8">
        <f>I12+K12</f>
        <v>0</v>
      </c>
    </row>
    <row r="13" spans="1:12">
      <c r="A13" s="2" t="s">
        <v>22</v>
      </c>
      <c r="B13" s="1" t="s">
        <v>24</v>
      </c>
      <c r="C13" s="1"/>
      <c r="D13" s="7" t="s">
        <v>28</v>
      </c>
      <c r="E13" s="7" t="s">
        <v>29</v>
      </c>
      <c r="F13" s="7" t="s">
        <v>30</v>
      </c>
      <c r="G13" s="2">
        <v>8</v>
      </c>
      <c r="H13" s="8">
        <v>0</v>
      </c>
      <c r="I13" s="8">
        <f>H13*G13</f>
        <v>0</v>
      </c>
      <c r="J13" s="8"/>
      <c r="K13" s="8"/>
      <c r="L13" s="8">
        <f>I13+K13</f>
        <v>0</v>
      </c>
    </row>
    <row r="14" spans="1:12">
      <c r="A14" s="70" t="s">
        <v>18</v>
      </c>
      <c r="B14" s="70"/>
      <c r="C14" s="70"/>
      <c r="D14" s="70"/>
      <c r="E14" s="70"/>
      <c r="F14" s="70"/>
      <c r="G14" s="70"/>
      <c r="H14" s="70"/>
      <c r="I14" s="9">
        <f>SUM(I12:I13)</f>
        <v>0</v>
      </c>
      <c r="J14" s="9" t="s">
        <v>23</v>
      </c>
      <c r="K14" s="9">
        <f>SUM(K12:K13)</f>
        <v>0</v>
      </c>
      <c r="L14" s="9">
        <f>SUM(L12:L13)</f>
        <v>0</v>
      </c>
    </row>
    <row r="16" spans="1:12">
      <c r="A16" s="68" t="s">
        <v>31</v>
      </c>
      <c r="B16" s="69"/>
    </row>
    <row r="17" spans="1:12" ht="36">
      <c r="A17" s="4" t="s">
        <v>3</v>
      </c>
      <c r="B17" s="4" t="s">
        <v>4</v>
      </c>
      <c r="C17" s="4" t="s">
        <v>5</v>
      </c>
      <c r="D17" s="4" t="s">
        <v>6</v>
      </c>
      <c r="E17" s="4" t="s">
        <v>7</v>
      </c>
      <c r="F17" s="5" t="s">
        <v>8</v>
      </c>
      <c r="G17" s="4" t="s">
        <v>16</v>
      </c>
      <c r="H17" s="5" t="s">
        <v>9</v>
      </c>
      <c r="I17" s="5" t="s">
        <v>10</v>
      </c>
      <c r="J17" s="5" t="s">
        <v>19</v>
      </c>
      <c r="K17" s="6" t="s">
        <v>20</v>
      </c>
      <c r="L17" s="5" t="s">
        <v>11</v>
      </c>
    </row>
    <row r="18" spans="1:12">
      <c r="A18" s="2" t="s">
        <v>12</v>
      </c>
      <c r="B18" s="10" t="s">
        <v>32</v>
      </c>
      <c r="C18" s="10"/>
      <c r="D18" s="7" t="s">
        <v>33</v>
      </c>
      <c r="E18" s="7" t="s">
        <v>34</v>
      </c>
      <c r="F18" s="7" t="s">
        <v>35</v>
      </c>
      <c r="G18" s="2">
        <v>64</v>
      </c>
      <c r="H18" s="8">
        <v>0</v>
      </c>
      <c r="I18" s="8">
        <f>H18*G18</f>
        <v>0</v>
      </c>
      <c r="J18" s="8"/>
      <c r="K18" s="8"/>
      <c r="L18" s="8">
        <f>I18+K18</f>
        <v>0</v>
      </c>
    </row>
    <row r="19" spans="1:12">
      <c r="A19" s="2" t="s">
        <v>22</v>
      </c>
      <c r="B19" s="10" t="s">
        <v>36</v>
      </c>
      <c r="C19" s="10"/>
      <c r="D19" s="7" t="s">
        <v>33</v>
      </c>
      <c r="E19" s="7" t="s">
        <v>37</v>
      </c>
      <c r="F19" s="7" t="s">
        <v>35</v>
      </c>
      <c r="G19" s="2">
        <v>235</v>
      </c>
      <c r="H19" s="8">
        <v>0</v>
      </c>
      <c r="I19" s="8">
        <f>H19*G19</f>
        <v>0</v>
      </c>
      <c r="J19" s="8"/>
      <c r="K19" s="8"/>
      <c r="L19" s="8">
        <f>I19+K19</f>
        <v>0</v>
      </c>
    </row>
    <row r="20" spans="1:12">
      <c r="A20" s="70" t="s">
        <v>18</v>
      </c>
      <c r="B20" s="70"/>
      <c r="C20" s="70"/>
      <c r="D20" s="70"/>
      <c r="E20" s="70"/>
      <c r="F20" s="70"/>
      <c r="G20" s="70"/>
      <c r="H20" s="70"/>
      <c r="I20" s="9">
        <f>SUM(I18:I19)</f>
        <v>0</v>
      </c>
      <c r="J20" s="9" t="s">
        <v>23</v>
      </c>
      <c r="K20" s="9">
        <f>SUM(K18:K19)</f>
        <v>0</v>
      </c>
      <c r="L20" s="9">
        <f>SUM(L18:L19)</f>
        <v>0</v>
      </c>
    </row>
    <row r="22" spans="1:12">
      <c r="A22" s="68" t="s">
        <v>38</v>
      </c>
      <c r="B22" s="69"/>
    </row>
    <row r="23" spans="1:12" ht="36">
      <c r="A23" s="4" t="s">
        <v>3</v>
      </c>
      <c r="B23" s="4" t="s">
        <v>4</v>
      </c>
      <c r="C23" s="4" t="s">
        <v>5</v>
      </c>
      <c r="D23" s="4" t="s">
        <v>6</v>
      </c>
      <c r="E23" s="4" t="s">
        <v>7</v>
      </c>
      <c r="F23" s="5" t="s">
        <v>8</v>
      </c>
      <c r="G23" s="4" t="s">
        <v>16</v>
      </c>
      <c r="H23" s="5" t="s">
        <v>9</v>
      </c>
      <c r="I23" s="5" t="s">
        <v>10</v>
      </c>
      <c r="J23" s="5" t="s">
        <v>19</v>
      </c>
      <c r="K23" s="6" t="s">
        <v>20</v>
      </c>
      <c r="L23" s="5" t="s">
        <v>11</v>
      </c>
    </row>
    <row r="24" spans="1:12">
      <c r="A24" s="2" t="s">
        <v>12</v>
      </c>
      <c r="B24" s="1" t="s">
        <v>41</v>
      </c>
      <c r="C24" s="1"/>
      <c r="D24" s="7" t="s">
        <v>42</v>
      </c>
      <c r="E24" s="7" t="s">
        <v>43</v>
      </c>
      <c r="F24" s="7" t="s">
        <v>44</v>
      </c>
      <c r="G24" s="2">
        <v>100</v>
      </c>
      <c r="H24" s="8">
        <v>0</v>
      </c>
      <c r="I24" s="8">
        <f>H24*G24</f>
        <v>0</v>
      </c>
      <c r="J24" s="8"/>
      <c r="K24" s="8"/>
      <c r="L24" s="8">
        <f>I24+K24</f>
        <v>0</v>
      </c>
    </row>
    <row r="25" spans="1:12">
      <c r="A25" s="2" t="s">
        <v>22</v>
      </c>
      <c r="B25" s="1" t="s">
        <v>45</v>
      </c>
      <c r="C25" s="1"/>
      <c r="D25" s="7" t="s">
        <v>14</v>
      </c>
      <c r="E25" s="7" t="s">
        <v>46</v>
      </c>
      <c r="F25" s="7" t="s">
        <v>47</v>
      </c>
      <c r="G25" s="2">
        <v>8</v>
      </c>
      <c r="H25" s="8">
        <v>0</v>
      </c>
      <c r="I25" s="8">
        <f t="shared" ref="I25:I27" si="0">H25*G25</f>
        <v>0</v>
      </c>
      <c r="J25" s="8"/>
      <c r="K25" s="8"/>
      <c r="L25" s="8">
        <f t="shared" ref="L25:L27" si="1">I25+K25</f>
        <v>0</v>
      </c>
    </row>
    <row r="26" spans="1:12">
      <c r="A26" s="2" t="s">
        <v>39</v>
      </c>
      <c r="B26" s="1" t="s">
        <v>41</v>
      </c>
      <c r="C26" s="1"/>
      <c r="D26" s="7" t="s">
        <v>48</v>
      </c>
      <c r="E26" s="7" t="s">
        <v>49</v>
      </c>
      <c r="F26" s="7" t="s">
        <v>50</v>
      </c>
      <c r="G26" s="2">
        <v>30</v>
      </c>
      <c r="H26" s="8">
        <v>0</v>
      </c>
      <c r="I26" s="8">
        <f t="shared" si="0"/>
        <v>0</v>
      </c>
      <c r="J26" s="8"/>
      <c r="K26" s="8"/>
      <c r="L26" s="8">
        <f t="shared" si="1"/>
        <v>0</v>
      </c>
    </row>
    <row r="27" spans="1:12">
      <c r="A27" s="2" t="s">
        <v>40</v>
      </c>
      <c r="B27" s="10" t="s">
        <v>41</v>
      </c>
      <c r="C27" s="10"/>
      <c r="D27" s="11" t="s">
        <v>25</v>
      </c>
      <c r="E27" s="7" t="s">
        <v>51</v>
      </c>
      <c r="F27" s="12" t="s">
        <v>52</v>
      </c>
      <c r="G27" s="2">
        <v>70</v>
      </c>
      <c r="H27" s="8">
        <v>0</v>
      </c>
      <c r="I27" s="8">
        <f t="shared" si="0"/>
        <v>0</v>
      </c>
      <c r="J27" s="8"/>
      <c r="K27" s="8"/>
      <c r="L27" s="8">
        <f t="shared" si="1"/>
        <v>0</v>
      </c>
    </row>
    <row r="28" spans="1:12">
      <c r="A28" s="70" t="s">
        <v>18</v>
      </c>
      <c r="B28" s="70"/>
      <c r="C28" s="70"/>
      <c r="D28" s="70"/>
      <c r="E28" s="70"/>
      <c r="F28" s="70"/>
      <c r="G28" s="70"/>
      <c r="H28" s="70"/>
      <c r="I28" s="9">
        <f>SUM(I24:I27)</f>
        <v>0</v>
      </c>
      <c r="J28" s="9" t="s">
        <v>23</v>
      </c>
      <c r="K28" s="9">
        <f>SUM(K24:K27)</f>
        <v>0</v>
      </c>
      <c r="L28" s="9">
        <f>SUM(L24:L27)</f>
        <v>0</v>
      </c>
    </row>
    <row r="30" spans="1:12">
      <c r="A30" s="68" t="s">
        <v>53</v>
      </c>
      <c r="B30" s="69"/>
    </row>
    <row r="31" spans="1:12" ht="36">
      <c r="A31" s="4" t="s">
        <v>3</v>
      </c>
      <c r="B31" s="4" t="s">
        <v>4</v>
      </c>
      <c r="C31" s="4" t="s">
        <v>5</v>
      </c>
      <c r="D31" s="4" t="s">
        <v>6</v>
      </c>
      <c r="E31" s="4" t="s">
        <v>7</v>
      </c>
      <c r="F31" s="5" t="s">
        <v>8</v>
      </c>
      <c r="G31" s="4" t="s">
        <v>16</v>
      </c>
      <c r="H31" s="5" t="s">
        <v>9</v>
      </c>
      <c r="I31" s="5" t="s">
        <v>10</v>
      </c>
      <c r="J31" s="5" t="s">
        <v>19</v>
      </c>
      <c r="K31" s="6" t="s">
        <v>20</v>
      </c>
      <c r="L31" s="5" t="s">
        <v>11</v>
      </c>
    </row>
    <row r="32" spans="1:12">
      <c r="A32" s="2" t="s">
        <v>12</v>
      </c>
      <c r="B32" s="10" t="s">
        <v>54</v>
      </c>
      <c r="C32" s="10"/>
      <c r="D32" s="7" t="s">
        <v>48</v>
      </c>
      <c r="E32" s="7" t="s">
        <v>55</v>
      </c>
      <c r="F32" s="7" t="s">
        <v>56</v>
      </c>
      <c r="G32" s="2">
        <v>6</v>
      </c>
      <c r="H32" s="8">
        <v>0</v>
      </c>
      <c r="I32" s="8">
        <f>H32*G32</f>
        <v>0</v>
      </c>
      <c r="J32" s="8"/>
      <c r="K32" s="8"/>
      <c r="L32" s="8">
        <f>I32+K32</f>
        <v>0</v>
      </c>
    </row>
    <row r="33" spans="1:12" ht="24">
      <c r="A33" s="2" t="s">
        <v>22</v>
      </c>
      <c r="B33" s="13" t="s">
        <v>57</v>
      </c>
      <c r="C33" s="13"/>
      <c r="D33" s="14" t="s">
        <v>58</v>
      </c>
      <c r="E33" s="14" t="s">
        <v>59</v>
      </c>
      <c r="F33" s="14" t="s">
        <v>56</v>
      </c>
      <c r="G33" s="2">
        <v>15</v>
      </c>
      <c r="H33" s="8">
        <v>0</v>
      </c>
      <c r="I33" s="8">
        <f t="shared" ref="I33:I34" si="2">H33*G33</f>
        <v>0</v>
      </c>
      <c r="J33" s="8"/>
      <c r="K33" s="8"/>
      <c r="L33" s="8">
        <f t="shared" ref="L33:L34" si="3">I33+K33</f>
        <v>0</v>
      </c>
    </row>
    <row r="34" spans="1:12">
      <c r="A34" s="2" t="s">
        <v>39</v>
      </c>
      <c r="B34" s="13" t="s">
        <v>60</v>
      </c>
      <c r="C34" s="13"/>
      <c r="D34" s="14" t="s">
        <v>61</v>
      </c>
      <c r="E34" s="14" t="s">
        <v>62</v>
      </c>
      <c r="F34" s="14" t="s">
        <v>50</v>
      </c>
      <c r="G34" s="2">
        <v>30</v>
      </c>
      <c r="H34" s="8">
        <v>0</v>
      </c>
      <c r="I34" s="8">
        <f t="shared" si="2"/>
        <v>0</v>
      </c>
      <c r="J34" s="8"/>
      <c r="K34" s="8"/>
      <c r="L34" s="8">
        <f t="shared" si="3"/>
        <v>0</v>
      </c>
    </row>
    <row r="35" spans="1:12">
      <c r="A35" s="70" t="s">
        <v>18</v>
      </c>
      <c r="B35" s="70"/>
      <c r="C35" s="70"/>
      <c r="D35" s="70"/>
      <c r="E35" s="70"/>
      <c r="F35" s="70"/>
      <c r="G35" s="70"/>
      <c r="H35" s="70"/>
      <c r="I35" s="9">
        <f>SUM(I32:I34)</f>
        <v>0</v>
      </c>
      <c r="J35" s="9" t="s">
        <v>23</v>
      </c>
      <c r="K35" s="9">
        <f>SUM(K32:K34)</f>
        <v>0</v>
      </c>
      <c r="L35" s="9">
        <f>SUM(L32:L34)</f>
        <v>0</v>
      </c>
    </row>
    <row r="37" spans="1:12">
      <c r="A37" s="68" t="s">
        <v>63</v>
      </c>
      <c r="B37" s="69"/>
    </row>
    <row r="38" spans="1:12" ht="36">
      <c r="A38" s="4" t="s">
        <v>3</v>
      </c>
      <c r="B38" s="4" t="s">
        <v>4</v>
      </c>
      <c r="C38" s="4" t="s">
        <v>5</v>
      </c>
      <c r="D38" s="4" t="s">
        <v>6</v>
      </c>
      <c r="E38" s="4" t="s">
        <v>7</v>
      </c>
      <c r="F38" s="5" t="s">
        <v>8</v>
      </c>
      <c r="G38" s="4" t="s">
        <v>16</v>
      </c>
      <c r="H38" s="5" t="s">
        <v>9</v>
      </c>
      <c r="I38" s="5" t="s">
        <v>10</v>
      </c>
      <c r="J38" s="5" t="s">
        <v>19</v>
      </c>
      <c r="K38" s="6" t="s">
        <v>20</v>
      </c>
      <c r="L38" s="5" t="s">
        <v>11</v>
      </c>
    </row>
    <row r="39" spans="1:12" ht="66" customHeight="1">
      <c r="A39" s="2" t="s">
        <v>12</v>
      </c>
      <c r="B39" s="13" t="s">
        <v>64</v>
      </c>
      <c r="C39" s="13"/>
      <c r="D39" s="15" t="s">
        <v>65</v>
      </c>
      <c r="E39" s="14" t="s">
        <v>66</v>
      </c>
      <c r="F39" s="16" t="s">
        <v>67</v>
      </c>
      <c r="G39" s="2">
        <v>10</v>
      </c>
      <c r="H39" s="8">
        <v>0</v>
      </c>
      <c r="I39" s="8">
        <f>H39*G39</f>
        <v>0</v>
      </c>
      <c r="J39" s="8"/>
      <c r="K39" s="8"/>
      <c r="L39" s="8">
        <f>I39+K39</f>
        <v>0</v>
      </c>
    </row>
    <row r="40" spans="1:12">
      <c r="A40" s="70" t="s">
        <v>18</v>
      </c>
      <c r="B40" s="70"/>
      <c r="C40" s="70"/>
      <c r="D40" s="70"/>
      <c r="E40" s="70"/>
      <c r="F40" s="70"/>
      <c r="G40" s="70"/>
      <c r="H40" s="70"/>
      <c r="I40" s="9">
        <f>I39</f>
        <v>0</v>
      </c>
      <c r="J40" s="9"/>
      <c r="K40" s="9"/>
      <c r="L40" s="9">
        <f>L39</f>
        <v>0</v>
      </c>
    </row>
    <row r="42" spans="1:12">
      <c r="A42" s="68" t="s">
        <v>68</v>
      </c>
      <c r="B42" s="69"/>
    </row>
    <row r="43" spans="1:12" ht="36">
      <c r="A43" s="4" t="s">
        <v>3</v>
      </c>
      <c r="B43" s="4" t="s">
        <v>4</v>
      </c>
      <c r="C43" s="4" t="s">
        <v>5</v>
      </c>
      <c r="D43" s="4" t="s">
        <v>6</v>
      </c>
      <c r="E43" s="4" t="s">
        <v>7</v>
      </c>
      <c r="F43" s="5" t="s">
        <v>8</v>
      </c>
      <c r="G43" s="4" t="s">
        <v>16</v>
      </c>
      <c r="H43" s="5" t="s">
        <v>9</v>
      </c>
      <c r="I43" s="5" t="s">
        <v>10</v>
      </c>
      <c r="J43" s="5" t="s">
        <v>19</v>
      </c>
      <c r="K43" s="6" t="s">
        <v>20</v>
      </c>
      <c r="L43" s="5" t="s">
        <v>11</v>
      </c>
    </row>
    <row r="44" spans="1:12" ht="24">
      <c r="A44" s="2" t="s">
        <v>12</v>
      </c>
      <c r="B44" s="13" t="s">
        <v>69</v>
      </c>
      <c r="C44" s="13"/>
      <c r="D44" s="15" t="s">
        <v>14</v>
      </c>
      <c r="E44" s="14" t="s">
        <v>70</v>
      </c>
      <c r="F44" s="16" t="s">
        <v>71</v>
      </c>
      <c r="G44" s="2">
        <v>100</v>
      </c>
      <c r="H44" s="8">
        <v>0</v>
      </c>
      <c r="I44" s="8">
        <f>H44*G44</f>
        <v>0</v>
      </c>
      <c r="J44" s="8"/>
      <c r="K44" s="8"/>
      <c r="L44" s="8">
        <f>I44+K44</f>
        <v>0</v>
      </c>
    </row>
    <row r="45" spans="1:12">
      <c r="A45" s="70" t="s">
        <v>18</v>
      </c>
      <c r="B45" s="70"/>
      <c r="C45" s="70"/>
      <c r="D45" s="70"/>
      <c r="E45" s="70"/>
      <c r="F45" s="70"/>
      <c r="G45" s="70"/>
      <c r="H45" s="70"/>
      <c r="I45" s="9">
        <f>I44</f>
        <v>0</v>
      </c>
      <c r="J45" s="9"/>
      <c r="K45" s="9"/>
      <c r="L45" s="9">
        <f>L44</f>
        <v>0</v>
      </c>
    </row>
    <row r="47" spans="1:12">
      <c r="A47" s="68" t="s">
        <v>72</v>
      </c>
      <c r="B47" s="69"/>
    </row>
    <row r="48" spans="1:12" ht="36">
      <c r="A48" s="4" t="s">
        <v>3</v>
      </c>
      <c r="B48" s="4" t="s">
        <v>4</v>
      </c>
      <c r="C48" s="4" t="s">
        <v>5</v>
      </c>
      <c r="D48" s="4" t="s">
        <v>6</v>
      </c>
      <c r="E48" s="4" t="s">
        <v>7</v>
      </c>
      <c r="F48" s="5" t="s">
        <v>8</v>
      </c>
      <c r="G48" s="4" t="s">
        <v>16</v>
      </c>
      <c r="H48" s="5" t="s">
        <v>9</v>
      </c>
      <c r="I48" s="5" t="s">
        <v>10</v>
      </c>
      <c r="J48" s="5" t="s">
        <v>19</v>
      </c>
      <c r="K48" s="6" t="s">
        <v>20</v>
      </c>
      <c r="L48" s="5" t="s">
        <v>11</v>
      </c>
    </row>
    <row r="49" spans="1:12">
      <c r="A49" s="2" t="s">
        <v>12</v>
      </c>
      <c r="B49" s="13" t="s">
        <v>73</v>
      </c>
      <c r="C49" s="13"/>
      <c r="D49" s="15" t="s">
        <v>74</v>
      </c>
      <c r="E49" s="14" t="s">
        <v>75</v>
      </c>
      <c r="F49" s="17" t="s">
        <v>44</v>
      </c>
      <c r="G49" s="2">
        <v>10</v>
      </c>
      <c r="H49" s="8">
        <v>0</v>
      </c>
      <c r="I49" s="8">
        <f>H49*G49</f>
        <v>0</v>
      </c>
      <c r="J49" s="8"/>
      <c r="K49" s="8"/>
      <c r="L49" s="8">
        <f>I49+K49</f>
        <v>0</v>
      </c>
    </row>
    <row r="50" spans="1:12">
      <c r="A50" s="2" t="s">
        <v>22</v>
      </c>
      <c r="B50" s="13" t="s">
        <v>73</v>
      </c>
      <c r="C50" s="13"/>
      <c r="D50" s="15" t="s">
        <v>61</v>
      </c>
      <c r="E50" s="14" t="s">
        <v>76</v>
      </c>
      <c r="F50" s="17" t="s">
        <v>50</v>
      </c>
      <c r="G50" s="2">
        <v>2</v>
      </c>
      <c r="H50" s="8">
        <v>0</v>
      </c>
      <c r="I50" s="8">
        <f>H50*G50</f>
        <v>0</v>
      </c>
      <c r="J50" s="8"/>
      <c r="K50" s="8"/>
      <c r="L50" s="8">
        <f>I50+K50</f>
        <v>0</v>
      </c>
    </row>
    <row r="51" spans="1:12">
      <c r="A51" s="70" t="s">
        <v>18</v>
      </c>
      <c r="B51" s="70"/>
      <c r="C51" s="70"/>
      <c r="D51" s="70"/>
      <c r="E51" s="70"/>
      <c r="F51" s="70"/>
      <c r="G51" s="70"/>
      <c r="H51" s="70"/>
      <c r="I51" s="9">
        <f>SUM(I49:I50)</f>
        <v>0</v>
      </c>
      <c r="J51" s="9" t="s">
        <v>23</v>
      </c>
      <c r="K51" s="9">
        <f>SUM(K49:K50)</f>
        <v>0</v>
      </c>
      <c r="L51" s="9">
        <f>SUM(L49:L50)</f>
        <v>0</v>
      </c>
    </row>
    <row r="53" spans="1:12">
      <c r="A53" s="68" t="s">
        <v>77</v>
      </c>
      <c r="B53" s="69"/>
    </row>
    <row r="54" spans="1:12" ht="36">
      <c r="A54" s="4" t="s">
        <v>3</v>
      </c>
      <c r="B54" s="4" t="s">
        <v>4</v>
      </c>
      <c r="C54" s="4" t="s">
        <v>5</v>
      </c>
      <c r="D54" s="4" t="s">
        <v>6</v>
      </c>
      <c r="E54" s="4" t="s">
        <v>7</v>
      </c>
      <c r="F54" s="5" t="s">
        <v>8</v>
      </c>
      <c r="G54" s="4" t="s">
        <v>16</v>
      </c>
      <c r="H54" s="5" t="s">
        <v>9</v>
      </c>
      <c r="I54" s="5" t="s">
        <v>10</v>
      </c>
      <c r="J54" s="5" t="s">
        <v>19</v>
      </c>
      <c r="K54" s="6" t="s">
        <v>20</v>
      </c>
      <c r="L54" s="5" t="s">
        <v>11</v>
      </c>
    </row>
    <row r="55" spans="1:12" ht="76.5" customHeight="1">
      <c r="A55" s="2" t="s">
        <v>12</v>
      </c>
      <c r="B55" s="10" t="s">
        <v>78</v>
      </c>
      <c r="C55" s="10"/>
      <c r="D55" s="7" t="s">
        <v>74</v>
      </c>
      <c r="E55" s="7" t="s">
        <v>79</v>
      </c>
      <c r="F55" s="7" t="s">
        <v>80</v>
      </c>
      <c r="G55" s="2">
        <v>25</v>
      </c>
      <c r="H55" s="8">
        <v>0</v>
      </c>
      <c r="I55" s="8">
        <f>H55*G55</f>
        <v>0</v>
      </c>
      <c r="J55" s="8"/>
      <c r="K55" s="8"/>
      <c r="L55" s="8">
        <f>I55+K55</f>
        <v>0</v>
      </c>
    </row>
    <row r="56" spans="1:12">
      <c r="A56" s="2" t="s">
        <v>22</v>
      </c>
      <c r="B56" s="10" t="s">
        <v>81</v>
      </c>
      <c r="C56" s="10"/>
      <c r="D56" s="7" t="s">
        <v>82</v>
      </c>
      <c r="E56" s="7" t="s">
        <v>83</v>
      </c>
      <c r="F56" s="7" t="s">
        <v>84</v>
      </c>
      <c r="G56" s="2">
        <v>6</v>
      </c>
      <c r="H56" s="8">
        <v>0</v>
      </c>
      <c r="I56" s="8">
        <f>H56*G56</f>
        <v>0</v>
      </c>
      <c r="J56" s="8"/>
      <c r="K56" s="8"/>
      <c r="L56" s="8">
        <f>I56+K56</f>
        <v>0</v>
      </c>
    </row>
    <row r="57" spans="1:12">
      <c r="A57" s="70" t="s">
        <v>18</v>
      </c>
      <c r="B57" s="70"/>
      <c r="C57" s="70"/>
      <c r="D57" s="70"/>
      <c r="E57" s="70"/>
      <c r="F57" s="70"/>
      <c r="G57" s="70"/>
      <c r="H57" s="70"/>
      <c r="I57" s="9">
        <f>SUM(I55:I56)</f>
        <v>0</v>
      </c>
      <c r="J57" s="9" t="s">
        <v>23</v>
      </c>
      <c r="K57" s="9">
        <f>SUM(K55:K56)</f>
        <v>0</v>
      </c>
      <c r="L57" s="9">
        <f>SUM(L55:L56)</f>
        <v>0</v>
      </c>
    </row>
    <row r="59" spans="1:12">
      <c r="A59" s="68" t="s">
        <v>85</v>
      </c>
      <c r="B59" s="69"/>
    </row>
    <row r="60" spans="1:12" ht="36">
      <c r="A60" s="4" t="s">
        <v>3</v>
      </c>
      <c r="B60" s="4" t="s">
        <v>4</v>
      </c>
      <c r="C60" s="4" t="s">
        <v>5</v>
      </c>
      <c r="D60" s="4" t="s">
        <v>6</v>
      </c>
      <c r="E60" s="4" t="s">
        <v>7</v>
      </c>
      <c r="F60" s="5" t="s">
        <v>8</v>
      </c>
      <c r="G60" s="4" t="s">
        <v>16</v>
      </c>
      <c r="H60" s="5" t="s">
        <v>9</v>
      </c>
      <c r="I60" s="5" t="s">
        <v>10</v>
      </c>
      <c r="J60" s="5" t="s">
        <v>19</v>
      </c>
      <c r="K60" s="6" t="s">
        <v>20</v>
      </c>
      <c r="L60" s="5" t="s">
        <v>11</v>
      </c>
    </row>
    <row r="61" spans="1:12">
      <c r="A61" s="2" t="s">
        <v>12</v>
      </c>
      <c r="B61" s="13" t="s">
        <v>86</v>
      </c>
      <c r="C61" s="13"/>
      <c r="D61" s="18" t="s">
        <v>74</v>
      </c>
      <c r="E61" s="18" t="s">
        <v>87</v>
      </c>
      <c r="F61" s="18" t="s">
        <v>88</v>
      </c>
      <c r="G61" s="2">
        <v>25</v>
      </c>
      <c r="H61" s="8">
        <v>0</v>
      </c>
      <c r="I61" s="8">
        <f>H61*G61</f>
        <v>0</v>
      </c>
      <c r="J61" s="8"/>
      <c r="K61" s="8"/>
      <c r="L61" s="8">
        <f>I61+K61</f>
        <v>0</v>
      </c>
    </row>
    <row r="62" spans="1:12">
      <c r="A62" s="2" t="s">
        <v>22</v>
      </c>
      <c r="B62" s="10" t="s">
        <v>89</v>
      </c>
      <c r="C62" s="10"/>
      <c r="D62" s="19" t="s">
        <v>61</v>
      </c>
      <c r="E62" s="19" t="s">
        <v>90</v>
      </c>
      <c r="F62" s="19" t="s">
        <v>91</v>
      </c>
      <c r="G62" s="2">
        <v>2</v>
      </c>
      <c r="H62" s="8">
        <v>0</v>
      </c>
      <c r="I62" s="8">
        <f t="shared" ref="I62:I64" si="4">H62*G62</f>
        <v>0</v>
      </c>
      <c r="J62" s="8"/>
      <c r="K62" s="8"/>
      <c r="L62" s="8">
        <f t="shared" ref="L62:L64" si="5">I62+K62</f>
        <v>0</v>
      </c>
    </row>
    <row r="63" spans="1:12">
      <c r="A63" s="2" t="s">
        <v>39</v>
      </c>
      <c r="B63" s="10" t="s">
        <v>92</v>
      </c>
      <c r="C63" s="10"/>
      <c r="D63" s="19" t="s">
        <v>61</v>
      </c>
      <c r="E63" s="19" t="s">
        <v>76</v>
      </c>
      <c r="F63" s="19" t="s">
        <v>91</v>
      </c>
      <c r="G63" s="2">
        <v>2</v>
      </c>
      <c r="H63" s="8">
        <v>0</v>
      </c>
      <c r="I63" s="8">
        <f t="shared" si="4"/>
        <v>0</v>
      </c>
      <c r="J63" s="8"/>
      <c r="K63" s="8"/>
      <c r="L63" s="8">
        <f t="shared" si="5"/>
        <v>0</v>
      </c>
    </row>
    <row r="64" spans="1:12" ht="24">
      <c r="A64" s="2" t="s">
        <v>40</v>
      </c>
      <c r="B64" s="13" t="s">
        <v>86</v>
      </c>
      <c r="C64" s="13"/>
      <c r="D64" s="18" t="s">
        <v>93</v>
      </c>
      <c r="E64" s="18" t="s">
        <v>94</v>
      </c>
      <c r="F64" s="18" t="s">
        <v>95</v>
      </c>
      <c r="G64" s="2">
        <v>5</v>
      </c>
      <c r="H64" s="8">
        <v>0</v>
      </c>
      <c r="I64" s="8">
        <f t="shared" si="4"/>
        <v>0</v>
      </c>
      <c r="J64" s="8"/>
      <c r="K64" s="8"/>
      <c r="L64" s="8">
        <f t="shared" si="5"/>
        <v>0</v>
      </c>
    </row>
    <row r="65" spans="1:12">
      <c r="A65" s="70" t="s">
        <v>18</v>
      </c>
      <c r="B65" s="70"/>
      <c r="C65" s="70"/>
      <c r="D65" s="70"/>
      <c r="E65" s="70"/>
      <c r="F65" s="70"/>
      <c r="G65" s="70"/>
      <c r="H65" s="70"/>
      <c r="I65" s="9">
        <f>SUM(I61:I64)</f>
        <v>0</v>
      </c>
      <c r="J65" s="9" t="s">
        <v>23</v>
      </c>
      <c r="K65" s="9">
        <f>SUM(K61:K64)</f>
        <v>0</v>
      </c>
      <c r="L65" s="9">
        <f>SUM(L61:L64)</f>
        <v>0</v>
      </c>
    </row>
    <row r="67" spans="1:12">
      <c r="A67" s="68" t="s">
        <v>96</v>
      </c>
      <c r="B67" s="69"/>
    </row>
    <row r="68" spans="1:12" ht="36">
      <c r="A68" s="4" t="s">
        <v>3</v>
      </c>
      <c r="B68" s="4" t="s">
        <v>4</v>
      </c>
      <c r="C68" s="4" t="s">
        <v>5</v>
      </c>
      <c r="D68" s="4" t="s">
        <v>6</v>
      </c>
      <c r="E68" s="4" t="s">
        <v>7</v>
      </c>
      <c r="F68" s="5" t="s">
        <v>8</v>
      </c>
      <c r="G68" s="4" t="s">
        <v>16</v>
      </c>
      <c r="H68" s="5" t="s">
        <v>9</v>
      </c>
      <c r="I68" s="5" t="s">
        <v>10</v>
      </c>
      <c r="J68" s="5" t="s">
        <v>19</v>
      </c>
      <c r="K68" s="6" t="s">
        <v>20</v>
      </c>
      <c r="L68" s="5" t="s">
        <v>11</v>
      </c>
    </row>
    <row r="69" spans="1:12" ht="24">
      <c r="A69" s="2" t="s">
        <v>12</v>
      </c>
      <c r="B69" s="7" t="s">
        <v>97</v>
      </c>
      <c r="C69" s="7"/>
      <c r="D69" s="7" t="s">
        <v>98</v>
      </c>
      <c r="E69" s="7" t="s">
        <v>99</v>
      </c>
      <c r="F69" s="7" t="s">
        <v>100</v>
      </c>
      <c r="G69" s="2">
        <v>200</v>
      </c>
      <c r="H69" s="8">
        <v>0</v>
      </c>
      <c r="I69" s="8">
        <f>H69*G69</f>
        <v>0</v>
      </c>
      <c r="J69" s="8"/>
      <c r="K69" s="8"/>
      <c r="L69" s="8">
        <f>I69+K69</f>
        <v>0</v>
      </c>
    </row>
    <row r="70" spans="1:12">
      <c r="A70" s="70" t="s">
        <v>18</v>
      </c>
      <c r="B70" s="70"/>
      <c r="C70" s="70"/>
      <c r="D70" s="70"/>
      <c r="E70" s="70"/>
      <c r="F70" s="70"/>
      <c r="G70" s="70"/>
      <c r="H70" s="70"/>
      <c r="I70" s="9">
        <f>I69</f>
        <v>0</v>
      </c>
      <c r="J70" s="9"/>
      <c r="K70" s="9"/>
      <c r="L70" s="9">
        <f>L69</f>
        <v>0</v>
      </c>
    </row>
    <row r="72" spans="1:12">
      <c r="A72" s="68" t="s">
        <v>101</v>
      </c>
      <c r="B72" s="69"/>
    </row>
    <row r="73" spans="1:12" ht="36">
      <c r="A73" s="4" t="s">
        <v>3</v>
      </c>
      <c r="B73" s="4" t="s">
        <v>4</v>
      </c>
      <c r="C73" s="4" t="s">
        <v>5</v>
      </c>
      <c r="D73" s="4" t="s">
        <v>6</v>
      </c>
      <c r="E73" s="4" t="s">
        <v>7</v>
      </c>
      <c r="F73" s="5" t="s">
        <v>8</v>
      </c>
      <c r="G73" s="4" t="s">
        <v>16</v>
      </c>
      <c r="H73" s="5" t="s">
        <v>9</v>
      </c>
      <c r="I73" s="5" t="s">
        <v>10</v>
      </c>
      <c r="J73" s="5" t="s">
        <v>19</v>
      </c>
      <c r="K73" s="6" t="s">
        <v>20</v>
      </c>
      <c r="L73" s="5" t="s">
        <v>11</v>
      </c>
    </row>
    <row r="74" spans="1:12" ht="96">
      <c r="A74" s="2" t="s">
        <v>12</v>
      </c>
      <c r="B74" s="10" t="s">
        <v>102</v>
      </c>
      <c r="C74" s="10"/>
      <c r="D74" s="7" t="s">
        <v>74</v>
      </c>
      <c r="E74" s="20" t="s">
        <v>103</v>
      </c>
      <c r="F74" s="7" t="s">
        <v>104</v>
      </c>
      <c r="G74" s="2">
        <v>150</v>
      </c>
      <c r="H74" s="8">
        <v>0</v>
      </c>
      <c r="I74" s="8">
        <f>H74*G74</f>
        <v>0</v>
      </c>
      <c r="J74" s="8"/>
      <c r="K74" s="8"/>
      <c r="L74" s="8">
        <f>I74+K74</f>
        <v>0</v>
      </c>
    </row>
    <row r="75" spans="1:12">
      <c r="A75" s="70" t="s">
        <v>18</v>
      </c>
      <c r="B75" s="70"/>
      <c r="C75" s="70"/>
      <c r="D75" s="70"/>
      <c r="E75" s="70"/>
      <c r="F75" s="70"/>
      <c r="G75" s="70"/>
      <c r="H75" s="70"/>
      <c r="I75" s="9">
        <f>I74</f>
        <v>0</v>
      </c>
      <c r="J75" s="9"/>
      <c r="K75" s="9"/>
      <c r="L75" s="9">
        <f>L74</f>
        <v>0</v>
      </c>
    </row>
    <row r="77" spans="1:12">
      <c r="A77" s="68" t="s">
        <v>105</v>
      </c>
      <c r="B77" s="69"/>
    </row>
    <row r="78" spans="1:12" ht="36">
      <c r="A78" s="4" t="s">
        <v>3</v>
      </c>
      <c r="B78" s="4" t="s">
        <v>4</v>
      </c>
      <c r="C78" s="4" t="s">
        <v>5</v>
      </c>
      <c r="D78" s="4" t="s">
        <v>6</v>
      </c>
      <c r="E78" s="4" t="s">
        <v>7</v>
      </c>
      <c r="F78" s="5" t="s">
        <v>8</v>
      </c>
      <c r="G78" s="4" t="s">
        <v>16</v>
      </c>
      <c r="H78" s="5" t="s">
        <v>9</v>
      </c>
      <c r="I78" s="5" t="s">
        <v>10</v>
      </c>
      <c r="J78" s="5" t="s">
        <v>19</v>
      </c>
      <c r="K78" s="6" t="s">
        <v>20</v>
      </c>
      <c r="L78" s="5" t="s">
        <v>11</v>
      </c>
    </row>
    <row r="79" spans="1:12">
      <c r="A79" s="2" t="s">
        <v>12</v>
      </c>
      <c r="B79" s="10" t="s">
        <v>106</v>
      </c>
      <c r="C79" s="10"/>
      <c r="D79" s="19" t="s">
        <v>61</v>
      </c>
      <c r="E79" s="19" t="s">
        <v>49</v>
      </c>
      <c r="F79" s="19" t="s">
        <v>35</v>
      </c>
      <c r="G79" s="2">
        <v>15</v>
      </c>
      <c r="H79" s="8">
        <v>0</v>
      </c>
      <c r="I79" s="8">
        <f>H79*G79</f>
        <v>0</v>
      </c>
      <c r="J79" s="8"/>
      <c r="K79" s="8"/>
      <c r="L79" s="8">
        <f>I79+K79</f>
        <v>0</v>
      </c>
    </row>
    <row r="80" spans="1:12">
      <c r="A80" s="70" t="s">
        <v>18</v>
      </c>
      <c r="B80" s="70"/>
      <c r="C80" s="70"/>
      <c r="D80" s="70"/>
      <c r="E80" s="70"/>
      <c r="F80" s="70"/>
      <c r="G80" s="70"/>
      <c r="H80" s="70"/>
      <c r="I80" s="9">
        <f>I79</f>
        <v>0</v>
      </c>
      <c r="J80" s="9"/>
      <c r="K80" s="9"/>
      <c r="L80" s="9">
        <f>L79</f>
        <v>0</v>
      </c>
    </row>
    <row r="82" spans="1:12">
      <c r="A82" s="68" t="s">
        <v>107</v>
      </c>
      <c r="B82" s="69"/>
    </row>
    <row r="83" spans="1:12" ht="36">
      <c r="A83" s="4" t="s">
        <v>3</v>
      </c>
      <c r="B83" s="4" t="s">
        <v>4</v>
      </c>
      <c r="C83" s="4" t="s">
        <v>5</v>
      </c>
      <c r="D83" s="4" t="s">
        <v>6</v>
      </c>
      <c r="E83" s="4" t="s">
        <v>7</v>
      </c>
      <c r="F83" s="5" t="s">
        <v>8</v>
      </c>
      <c r="G83" s="4" t="s">
        <v>16</v>
      </c>
      <c r="H83" s="5" t="s">
        <v>9</v>
      </c>
      <c r="I83" s="5" t="s">
        <v>10</v>
      </c>
      <c r="J83" s="5" t="s">
        <v>19</v>
      </c>
      <c r="K83" s="6" t="s">
        <v>20</v>
      </c>
      <c r="L83" s="5" t="s">
        <v>11</v>
      </c>
    </row>
    <row r="84" spans="1:12">
      <c r="A84" s="2" t="s">
        <v>12</v>
      </c>
      <c r="B84" s="10" t="s">
        <v>108</v>
      </c>
      <c r="C84" s="10"/>
      <c r="D84" s="7" t="s">
        <v>74</v>
      </c>
      <c r="E84" s="7" t="s">
        <v>109</v>
      </c>
      <c r="F84" s="7" t="s">
        <v>44</v>
      </c>
      <c r="G84" s="2">
        <v>15</v>
      </c>
      <c r="H84" s="8">
        <v>0</v>
      </c>
      <c r="I84" s="8">
        <f>H84*G84</f>
        <v>0</v>
      </c>
      <c r="J84" s="8"/>
      <c r="K84" s="8"/>
      <c r="L84" s="8">
        <f>I84+K84</f>
        <v>0</v>
      </c>
    </row>
    <row r="85" spans="1:12">
      <c r="A85" s="70" t="s">
        <v>18</v>
      </c>
      <c r="B85" s="70"/>
      <c r="C85" s="70"/>
      <c r="D85" s="70"/>
      <c r="E85" s="70"/>
      <c r="F85" s="70"/>
      <c r="G85" s="70"/>
      <c r="H85" s="70"/>
      <c r="I85" s="9">
        <f>I84</f>
        <v>0</v>
      </c>
      <c r="J85" s="9"/>
      <c r="K85" s="9"/>
      <c r="L85" s="9">
        <f>L84</f>
        <v>0</v>
      </c>
    </row>
    <row r="87" spans="1:12">
      <c r="A87" s="68" t="s">
        <v>110</v>
      </c>
      <c r="B87" s="69"/>
    </row>
    <row r="88" spans="1:12" ht="36">
      <c r="A88" s="4" t="s">
        <v>3</v>
      </c>
      <c r="B88" s="4" t="s">
        <v>4</v>
      </c>
      <c r="C88" s="4" t="s">
        <v>5</v>
      </c>
      <c r="D88" s="4" t="s">
        <v>6</v>
      </c>
      <c r="E88" s="4" t="s">
        <v>7</v>
      </c>
      <c r="F88" s="5" t="s">
        <v>8</v>
      </c>
      <c r="G88" s="4" t="s">
        <v>16</v>
      </c>
      <c r="H88" s="5" t="s">
        <v>9</v>
      </c>
      <c r="I88" s="5" t="s">
        <v>10</v>
      </c>
      <c r="J88" s="5" t="s">
        <v>19</v>
      </c>
      <c r="K88" s="6" t="s">
        <v>20</v>
      </c>
      <c r="L88" s="5" t="s">
        <v>11</v>
      </c>
    </row>
    <row r="89" spans="1:12">
      <c r="A89" s="2" t="s">
        <v>12</v>
      </c>
      <c r="B89" s="10" t="s">
        <v>111</v>
      </c>
      <c r="C89" s="10"/>
      <c r="D89" s="19" t="s">
        <v>112</v>
      </c>
      <c r="E89" s="19" t="s">
        <v>113</v>
      </c>
      <c r="F89" s="19" t="s">
        <v>114</v>
      </c>
      <c r="G89" s="2">
        <v>170</v>
      </c>
      <c r="H89" s="8">
        <v>0</v>
      </c>
      <c r="I89" s="8">
        <f>H89*G89</f>
        <v>0</v>
      </c>
      <c r="J89" s="8"/>
      <c r="K89" s="8"/>
      <c r="L89" s="8">
        <f>I89+K89</f>
        <v>0</v>
      </c>
    </row>
    <row r="90" spans="1:12">
      <c r="A90" s="2" t="s">
        <v>22</v>
      </c>
      <c r="B90" s="10" t="s">
        <v>111</v>
      </c>
      <c r="C90" s="10"/>
      <c r="D90" s="19" t="s">
        <v>115</v>
      </c>
      <c r="E90" s="19" t="s">
        <v>90</v>
      </c>
      <c r="F90" s="19" t="s">
        <v>116</v>
      </c>
      <c r="G90" s="2">
        <v>10</v>
      </c>
      <c r="H90" s="8">
        <v>0</v>
      </c>
      <c r="I90" s="8">
        <f>H90*G90</f>
        <v>0</v>
      </c>
      <c r="J90" s="8"/>
      <c r="K90" s="8"/>
      <c r="L90" s="8">
        <f>I90+K90</f>
        <v>0</v>
      </c>
    </row>
    <row r="91" spans="1:12">
      <c r="A91" s="70" t="s">
        <v>18</v>
      </c>
      <c r="B91" s="70"/>
      <c r="C91" s="70"/>
      <c r="D91" s="70"/>
      <c r="E91" s="70"/>
      <c r="F91" s="70"/>
      <c r="G91" s="70"/>
      <c r="H91" s="70"/>
      <c r="I91" s="9">
        <f>SUM(I89:I90)</f>
        <v>0</v>
      </c>
      <c r="J91" s="9" t="s">
        <v>23</v>
      </c>
      <c r="K91" s="9">
        <f>SUM(K89:K90)</f>
        <v>0</v>
      </c>
      <c r="L91" s="9">
        <f>SUM(L89:L90)</f>
        <v>0</v>
      </c>
    </row>
    <row r="93" spans="1:12">
      <c r="A93" s="68" t="s">
        <v>117</v>
      </c>
      <c r="B93" s="69"/>
    </row>
    <row r="94" spans="1:12" ht="36">
      <c r="A94" s="4" t="s">
        <v>3</v>
      </c>
      <c r="B94" s="4" t="s">
        <v>4</v>
      </c>
      <c r="C94" s="4" t="s">
        <v>5</v>
      </c>
      <c r="D94" s="4" t="s">
        <v>6</v>
      </c>
      <c r="E94" s="4" t="s">
        <v>7</v>
      </c>
      <c r="F94" s="5" t="s">
        <v>8</v>
      </c>
      <c r="G94" s="4" t="s">
        <v>16</v>
      </c>
      <c r="H94" s="5" t="s">
        <v>9</v>
      </c>
      <c r="I94" s="5" t="s">
        <v>10</v>
      </c>
      <c r="J94" s="5" t="s">
        <v>19</v>
      </c>
      <c r="K94" s="6" t="s">
        <v>20</v>
      </c>
      <c r="L94" s="5" t="s">
        <v>11</v>
      </c>
    </row>
    <row r="95" spans="1:12" ht="24">
      <c r="A95" s="2" t="s">
        <v>12</v>
      </c>
      <c r="B95" s="10" t="s">
        <v>118</v>
      </c>
      <c r="C95" s="10"/>
      <c r="D95" s="7" t="s">
        <v>119</v>
      </c>
      <c r="E95" s="7" t="s">
        <v>120</v>
      </c>
      <c r="F95" s="7" t="s">
        <v>116</v>
      </c>
      <c r="G95" s="2">
        <v>25</v>
      </c>
      <c r="H95" s="8">
        <v>0</v>
      </c>
      <c r="I95" s="8">
        <f>H95*G95</f>
        <v>0</v>
      </c>
      <c r="J95" s="8"/>
      <c r="K95" s="8"/>
      <c r="L95" s="8">
        <f>I95+K95</f>
        <v>0</v>
      </c>
    </row>
    <row r="96" spans="1:12">
      <c r="A96" s="70" t="s">
        <v>18</v>
      </c>
      <c r="B96" s="70"/>
      <c r="C96" s="70"/>
      <c r="D96" s="70"/>
      <c r="E96" s="70"/>
      <c r="F96" s="70"/>
      <c r="G96" s="70"/>
      <c r="H96" s="70"/>
      <c r="I96" s="9">
        <f>I95</f>
        <v>0</v>
      </c>
      <c r="J96" s="9"/>
      <c r="K96" s="9"/>
      <c r="L96" s="9">
        <f>L95</f>
        <v>0</v>
      </c>
    </row>
    <row r="98" spans="1:12">
      <c r="A98" s="68" t="s">
        <v>121</v>
      </c>
      <c r="B98" s="69"/>
    </row>
    <row r="99" spans="1:12" ht="36">
      <c r="A99" s="4" t="s">
        <v>3</v>
      </c>
      <c r="B99" s="4" t="s">
        <v>4</v>
      </c>
      <c r="C99" s="4" t="s">
        <v>5</v>
      </c>
      <c r="D99" s="4" t="s">
        <v>6</v>
      </c>
      <c r="E99" s="4" t="s">
        <v>7</v>
      </c>
      <c r="F99" s="5" t="s">
        <v>8</v>
      </c>
      <c r="G99" s="4" t="s">
        <v>16</v>
      </c>
      <c r="H99" s="5" t="s">
        <v>9</v>
      </c>
      <c r="I99" s="5" t="s">
        <v>10</v>
      </c>
      <c r="J99" s="5" t="s">
        <v>19</v>
      </c>
      <c r="K99" s="6" t="s">
        <v>20</v>
      </c>
      <c r="L99" s="5" t="s">
        <v>11</v>
      </c>
    </row>
    <row r="100" spans="1:12" ht="36">
      <c r="A100" s="2" t="s">
        <v>12</v>
      </c>
      <c r="B100" s="10" t="s">
        <v>123</v>
      </c>
      <c r="C100" s="10"/>
      <c r="D100" s="7" t="s">
        <v>82</v>
      </c>
      <c r="E100" s="7" t="s">
        <v>124</v>
      </c>
      <c r="F100" s="7" t="s">
        <v>114</v>
      </c>
      <c r="G100" s="2">
        <v>50</v>
      </c>
      <c r="H100" s="8">
        <v>0</v>
      </c>
      <c r="I100" s="8">
        <f>H100*G100</f>
        <v>0</v>
      </c>
      <c r="J100" s="8"/>
      <c r="K100" s="8"/>
      <c r="L100" s="8">
        <f>I100+K100</f>
        <v>0</v>
      </c>
    </row>
    <row r="101" spans="1:12" ht="24">
      <c r="A101" s="2" t="s">
        <v>22</v>
      </c>
      <c r="B101" s="10" t="s">
        <v>123</v>
      </c>
      <c r="C101" s="10"/>
      <c r="D101" s="7" t="s">
        <v>82</v>
      </c>
      <c r="E101" s="7" t="s">
        <v>125</v>
      </c>
      <c r="F101" s="7" t="s">
        <v>114</v>
      </c>
      <c r="G101" s="2">
        <v>2</v>
      </c>
      <c r="H101" s="8">
        <v>0</v>
      </c>
      <c r="I101" s="8">
        <f t="shared" ref="I101:I104" si="6">H101*G101</f>
        <v>0</v>
      </c>
      <c r="J101" s="8"/>
      <c r="K101" s="8"/>
      <c r="L101" s="8">
        <f t="shared" ref="L101:L104" si="7">I101+K101</f>
        <v>0</v>
      </c>
    </row>
    <row r="102" spans="1:12" ht="24">
      <c r="A102" s="2" t="s">
        <v>39</v>
      </c>
      <c r="B102" s="10" t="s">
        <v>123</v>
      </c>
      <c r="C102" s="10"/>
      <c r="D102" s="7" t="s">
        <v>82</v>
      </c>
      <c r="E102" s="7" t="s">
        <v>126</v>
      </c>
      <c r="F102" s="7" t="s">
        <v>114</v>
      </c>
      <c r="G102" s="2">
        <v>2</v>
      </c>
      <c r="H102" s="8">
        <v>0</v>
      </c>
      <c r="I102" s="8">
        <f t="shared" si="6"/>
        <v>0</v>
      </c>
      <c r="J102" s="8"/>
      <c r="K102" s="8"/>
      <c r="L102" s="8">
        <f t="shared" si="7"/>
        <v>0</v>
      </c>
    </row>
    <row r="103" spans="1:12" ht="36">
      <c r="A103" s="2" t="s">
        <v>40</v>
      </c>
      <c r="B103" s="21" t="s">
        <v>127</v>
      </c>
      <c r="C103" s="21"/>
      <c r="D103" s="11" t="s">
        <v>61</v>
      </c>
      <c r="E103" s="7" t="s">
        <v>128</v>
      </c>
      <c r="F103" s="12" t="s">
        <v>129</v>
      </c>
      <c r="G103" s="2">
        <v>6</v>
      </c>
      <c r="H103" s="8">
        <v>0</v>
      </c>
      <c r="I103" s="8">
        <f t="shared" si="6"/>
        <v>0</v>
      </c>
      <c r="J103" s="8"/>
      <c r="K103" s="8"/>
      <c r="L103" s="8">
        <f t="shared" si="7"/>
        <v>0</v>
      </c>
    </row>
    <row r="104" spans="1:12" ht="24">
      <c r="A104" s="2" t="s">
        <v>122</v>
      </c>
      <c r="B104" s="21" t="s">
        <v>130</v>
      </c>
      <c r="C104" s="21"/>
      <c r="D104" s="11" t="s">
        <v>61</v>
      </c>
      <c r="E104" s="7" t="s">
        <v>131</v>
      </c>
      <c r="F104" s="12" t="s">
        <v>91</v>
      </c>
      <c r="G104" s="2">
        <v>15</v>
      </c>
      <c r="H104" s="8">
        <v>0</v>
      </c>
      <c r="I104" s="8">
        <f t="shared" si="6"/>
        <v>0</v>
      </c>
      <c r="J104" s="8"/>
      <c r="K104" s="8"/>
      <c r="L104" s="8">
        <f t="shared" si="7"/>
        <v>0</v>
      </c>
    </row>
    <row r="105" spans="1:12">
      <c r="A105" s="70" t="s">
        <v>18</v>
      </c>
      <c r="B105" s="70"/>
      <c r="C105" s="70"/>
      <c r="D105" s="70"/>
      <c r="E105" s="70"/>
      <c r="F105" s="70"/>
      <c r="G105" s="70"/>
      <c r="H105" s="70"/>
      <c r="I105" s="9">
        <f>SUM(I100:I104)</f>
        <v>0</v>
      </c>
      <c r="J105" s="9" t="s">
        <v>23</v>
      </c>
      <c r="K105" s="9">
        <f>SUM(K100:K104)</f>
        <v>0</v>
      </c>
      <c r="L105" s="9">
        <f>SUM(L100:L104)</f>
        <v>0</v>
      </c>
    </row>
    <row r="107" spans="1:12">
      <c r="A107" s="68" t="s">
        <v>132</v>
      </c>
      <c r="B107" s="69"/>
    </row>
    <row r="108" spans="1:12" ht="36">
      <c r="A108" s="4" t="s">
        <v>3</v>
      </c>
      <c r="B108" s="4" t="s">
        <v>4</v>
      </c>
      <c r="C108" s="4" t="s">
        <v>5</v>
      </c>
      <c r="D108" s="4" t="s">
        <v>6</v>
      </c>
      <c r="E108" s="4" t="s">
        <v>7</v>
      </c>
      <c r="F108" s="5" t="s">
        <v>8</v>
      </c>
      <c r="G108" s="4" t="s">
        <v>16</v>
      </c>
      <c r="H108" s="5" t="s">
        <v>9</v>
      </c>
      <c r="I108" s="5" t="s">
        <v>10</v>
      </c>
      <c r="J108" s="5" t="s">
        <v>19</v>
      </c>
      <c r="K108" s="6" t="s">
        <v>20</v>
      </c>
      <c r="L108" s="5" t="s">
        <v>11</v>
      </c>
    </row>
    <row r="109" spans="1:12" ht="24">
      <c r="A109" s="2" t="s">
        <v>12</v>
      </c>
      <c r="B109" s="10" t="s">
        <v>133</v>
      </c>
      <c r="C109" s="10"/>
      <c r="D109" s="7" t="s">
        <v>134</v>
      </c>
      <c r="E109" s="7" t="s">
        <v>135</v>
      </c>
      <c r="F109" s="7" t="s">
        <v>100</v>
      </c>
      <c r="G109" s="2">
        <v>2</v>
      </c>
      <c r="H109" s="8">
        <v>0</v>
      </c>
      <c r="I109" s="8">
        <f>H109*G109</f>
        <v>0</v>
      </c>
      <c r="J109" s="8"/>
      <c r="K109" s="8"/>
      <c r="L109" s="8">
        <f>I109+K109</f>
        <v>0</v>
      </c>
    </row>
    <row r="110" spans="1:12" ht="36">
      <c r="A110" s="2" t="s">
        <v>22</v>
      </c>
      <c r="B110" s="10" t="s">
        <v>136</v>
      </c>
      <c r="C110" s="10"/>
      <c r="D110" s="7" t="s">
        <v>134</v>
      </c>
      <c r="E110" s="7" t="s">
        <v>37</v>
      </c>
      <c r="F110" s="7" t="s">
        <v>100</v>
      </c>
      <c r="G110" s="2">
        <v>5</v>
      </c>
      <c r="H110" s="8">
        <v>0</v>
      </c>
      <c r="I110" s="8">
        <f t="shared" ref="I110:I111" si="8">H110*G110</f>
        <v>0</v>
      </c>
      <c r="J110" s="8"/>
      <c r="K110" s="8"/>
      <c r="L110" s="8">
        <f t="shared" ref="L110:L111" si="9">I110+K110</f>
        <v>0</v>
      </c>
    </row>
    <row r="111" spans="1:12">
      <c r="A111" s="2" t="s">
        <v>39</v>
      </c>
      <c r="B111" s="10" t="s">
        <v>137</v>
      </c>
      <c r="C111" s="10"/>
      <c r="D111" s="7" t="s">
        <v>74</v>
      </c>
      <c r="E111" s="7" t="s">
        <v>138</v>
      </c>
      <c r="F111" s="7" t="s">
        <v>139</v>
      </c>
      <c r="G111" s="2">
        <v>10</v>
      </c>
      <c r="H111" s="8">
        <v>0</v>
      </c>
      <c r="I111" s="8">
        <f t="shared" si="8"/>
        <v>0</v>
      </c>
      <c r="J111" s="8"/>
      <c r="K111" s="8"/>
      <c r="L111" s="8">
        <f t="shared" si="9"/>
        <v>0</v>
      </c>
    </row>
    <row r="112" spans="1:12">
      <c r="A112" s="70" t="s">
        <v>18</v>
      </c>
      <c r="B112" s="70"/>
      <c r="C112" s="70"/>
      <c r="D112" s="70"/>
      <c r="E112" s="70"/>
      <c r="F112" s="70"/>
      <c r="G112" s="70"/>
      <c r="H112" s="70"/>
      <c r="I112" s="9">
        <f>SUM(I109:I111)</f>
        <v>0</v>
      </c>
      <c r="J112" s="9" t="s">
        <v>23</v>
      </c>
      <c r="K112" s="9">
        <f>SUM(K109:K111)</f>
        <v>0</v>
      </c>
      <c r="L112" s="9">
        <f>SUM(L109:L111)</f>
        <v>0</v>
      </c>
    </row>
    <row r="114" spans="1:12">
      <c r="A114" s="68" t="s">
        <v>140</v>
      </c>
      <c r="B114" s="69"/>
    </row>
    <row r="115" spans="1:12" ht="36">
      <c r="A115" s="4" t="s">
        <v>3</v>
      </c>
      <c r="B115" s="4" t="s">
        <v>4</v>
      </c>
      <c r="C115" s="4" t="s">
        <v>5</v>
      </c>
      <c r="D115" s="4" t="s">
        <v>6</v>
      </c>
      <c r="E115" s="4" t="s">
        <v>7</v>
      </c>
      <c r="F115" s="5" t="s">
        <v>8</v>
      </c>
      <c r="G115" s="4" t="s">
        <v>16</v>
      </c>
      <c r="H115" s="5" t="s">
        <v>9</v>
      </c>
      <c r="I115" s="5" t="s">
        <v>10</v>
      </c>
      <c r="J115" s="5" t="s">
        <v>19</v>
      </c>
      <c r="K115" s="6" t="s">
        <v>20</v>
      </c>
      <c r="L115" s="5" t="s">
        <v>11</v>
      </c>
    </row>
    <row r="116" spans="1:12">
      <c r="A116" s="2" t="s">
        <v>12</v>
      </c>
      <c r="B116" s="10" t="s">
        <v>141</v>
      </c>
      <c r="C116" s="10"/>
      <c r="D116" s="7" t="s">
        <v>61</v>
      </c>
      <c r="E116" s="7" t="s">
        <v>76</v>
      </c>
      <c r="F116" s="7" t="s">
        <v>91</v>
      </c>
      <c r="G116" s="2">
        <v>20</v>
      </c>
      <c r="H116" s="8">
        <v>0</v>
      </c>
      <c r="I116" s="8">
        <f>H116*G116</f>
        <v>0</v>
      </c>
      <c r="J116" s="8"/>
      <c r="K116" s="8"/>
      <c r="L116" s="8">
        <f>I116+K116</f>
        <v>0</v>
      </c>
    </row>
    <row r="117" spans="1:12" ht="36">
      <c r="A117" s="2" t="s">
        <v>22</v>
      </c>
      <c r="B117" s="10" t="s">
        <v>142</v>
      </c>
      <c r="C117" s="10"/>
      <c r="D117" s="7" t="s">
        <v>48</v>
      </c>
      <c r="E117" s="7" t="s">
        <v>143</v>
      </c>
      <c r="F117" s="7" t="s">
        <v>91</v>
      </c>
      <c r="G117" s="2">
        <v>2</v>
      </c>
      <c r="H117" s="8">
        <v>0</v>
      </c>
      <c r="I117" s="8">
        <f t="shared" ref="I117:I118" si="10">H117*G117</f>
        <v>0</v>
      </c>
      <c r="J117" s="8"/>
      <c r="K117" s="8"/>
      <c r="L117" s="8">
        <f t="shared" ref="L117:L118" si="11">I117+K117</f>
        <v>0</v>
      </c>
    </row>
    <row r="118" spans="1:12">
      <c r="A118" s="2" t="s">
        <v>39</v>
      </c>
      <c r="B118" s="10" t="s">
        <v>144</v>
      </c>
      <c r="C118" s="10"/>
      <c r="D118" s="7" t="s">
        <v>48</v>
      </c>
      <c r="E118" s="7" t="s">
        <v>135</v>
      </c>
      <c r="F118" s="7" t="s">
        <v>91</v>
      </c>
      <c r="G118" s="2">
        <v>200</v>
      </c>
      <c r="H118" s="8">
        <v>0</v>
      </c>
      <c r="I118" s="8">
        <f t="shared" si="10"/>
        <v>0</v>
      </c>
      <c r="J118" s="8"/>
      <c r="K118" s="8"/>
      <c r="L118" s="8">
        <f t="shared" si="11"/>
        <v>0</v>
      </c>
    </row>
    <row r="119" spans="1:12">
      <c r="A119" s="70" t="s">
        <v>18</v>
      </c>
      <c r="B119" s="70"/>
      <c r="C119" s="70"/>
      <c r="D119" s="70"/>
      <c r="E119" s="70"/>
      <c r="F119" s="70"/>
      <c r="G119" s="70"/>
      <c r="H119" s="70"/>
      <c r="I119" s="9">
        <f>SUM(I116:I118)</f>
        <v>0</v>
      </c>
      <c r="J119" s="9" t="s">
        <v>23</v>
      </c>
      <c r="K119" s="9">
        <f>SUM(K116:K118)</f>
        <v>0</v>
      </c>
      <c r="L119" s="9">
        <f>SUM(L116:L118)</f>
        <v>0</v>
      </c>
    </row>
    <row r="121" spans="1:12">
      <c r="A121" s="68" t="s">
        <v>145</v>
      </c>
      <c r="B121" s="69"/>
    </row>
    <row r="122" spans="1:12" ht="36">
      <c r="A122" s="4" t="s">
        <v>3</v>
      </c>
      <c r="B122" s="4" t="s">
        <v>4</v>
      </c>
      <c r="C122" s="4" t="s">
        <v>5</v>
      </c>
      <c r="D122" s="4" t="s">
        <v>6</v>
      </c>
      <c r="E122" s="4" t="s">
        <v>7</v>
      </c>
      <c r="F122" s="5" t="s">
        <v>8</v>
      </c>
      <c r="G122" s="4" t="s">
        <v>16</v>
      </c>
      <c r="H122" s="5" t="s">
        <v>9</v>
      </c>
      <c r="I122" s="5" t="s">
        <v>10</v>
      </c>
      <c r="J122" s="5" t="s">
        <v>19</v>
      </c>
      <c r="K122" s="6" t="s">
        <v>20</v>
      </c>
      <c r="L122" s="5" t="s">
        <v>11</v>
      </c>
    </row>
    <row r="123" spans="1:12">
      <c r="A123" s="2" t="s">
        <v>12</v>
      </c>
      <c r="B123" s="10" t="s">
        <v>146</v>
      </c>
      <c r="C123" s="10"/>
      <c r="D123" s="22" t="s">
        <v>14</v>
      </c>
      <c r="E123" s="22" t="s">
        <v>147</v>
      </c>
      <c r="F123" s="22" t="s">
        <v>50</v>
      </c>
      <c r="G123" s="2">
        <v>25</v>
      </c>
      <c r="H123" s="8">
        <v>0</v>
      </c>
      <c r="I123" s="8">
        <f>H123*G123</f>
        <v>0</v>
      </c>
      <c r="J123" s="8"/>
      <c r="K123" s="8"/>
      <c r="L123" s="8">
        <f>I123+K123</f>
        <v>0</v>
      </c>
    </row>
    <row r="124" spans="1:12">
      <c r="A124" s="2" t="s">
        <v>22</v>
      </c>
      <c r="B124" s="10" t="s">
        <v>146</v>
      </c>
      <c r="C124" s="10"/>
      <c r="D124" s="22" t="s">
        <v>14</v>
      </c>
      <c r="E124" s="22" t="s">
        <v>55</v>
      </c>
      <c r="F124" s="22" t="s">
        <v>50</v>
      </c>
      <c r="G124" s="2">
        <v>15</v>
      </c>
      <c r="H124" s="8">
        <v>0</v>
      </c>
      <c r="I124" s="8">
        <f>H124*G124</f>
        <v>0</v>
      </c>
      <c r="J124" s="8"/>
      <c r="K124" s="8"/>
      <c r="L124" s="8">
        <f>I124+K124</f>
        <v>0</v>
      </c>
    </row>
    <row r="125" spans="1:12">
      <c r="A125" s="70" t="s">
        <v>18</v>
      </c>
      <c r="B125" s="70"/>
      <c r="C125" s="70"/>
      <c r="D125" s="70"/>
      <c r="E125" s="70"/>
      <c r="F125" s="70"/>
      <c r="G125" s="70"/>
      <c r="H125" s="70"/>
      <c r="I125" s="9">
        <f>SUM(I123:I124)</f>
        <v>0</v>
      </c>
      <c r="J125" s="9" t="s">
        <v>23</v>
      </c>
      <c r="K125" s="9">
        <f>SUM(K123:K124)</f>
        <v>0</v>
      </c>
      <c r="L125" s="9">
        <f>SUM(L123:L124)</f>
        <v>0</v>
      </c>
    </row>
    <row r="127" spans="1:12">
      <c r="A127" s="68" t="s">
        <v>148</v>
      </c>
      <c r="B127" s="69"/>
    </row>
    <row r="128" spans="1:12" ht="36">
      <c r="A128" s="4" t="s">
        <v>3</v>
      </c>
      <c r="B128" s="4" t="s">
        <v>4</v>
      </c>
      <c r="C128" s="4" t="s">
        <v>5</v>
      </c>
      <c r="D128" s="4" t="s">
        <v>6</v>
      </c>
      <c r="E128" s="4" t="s">
        <v>7</v>
      </c>
      <c r="F128" s="5" t="s">
        <v>8</v>
      </c>
      <c r="G128" s="4" t="s">
        <v>16</v>
      </c>
      <c r="H128" s="5" t="s">
        <v>9</v>
      </c>
      <c r="I128" s="5" t="s">
        <v>10</v>
      </c>
      <c r="J128" s="5" t="s">
        <v>19</v>
      </c>
      <c r="K128" s="6" t="s">
        <v>20</v>
      </c>
      <c r="L128" s="5" t="s">
        <v>11</v>
      </c>
    </row>
    <row r="129" spans="1:12">
      <c r="A129" s="2" t="s">
        <v>12</v>
      </c>
      <c r="B129" s="10" t="s">
        <v>149</v>
      </c>
      <c r="C129" s="10"/>
      <c r="D129" s="22" t="s">
        <v>61</v>
      </c>
      <c r="E129" s="22" t="s">
        <v>150</v>
      </c>
      <c r="F129" s="22" t="s">
        <v>91</v>
      </c>
      <c r="G129" s="2">
        <v>4</v>
      </c>
      <c r="H129" s="8">
        <v>0</v>
      </c>
      <c r="I129" s="8">
        <f>H129*G129</f>
        <v>0</v>
      </c>
      <c r="J129" s="8"/>
      <c r="K129" s="8"/>
      <c r="L129" s="8">
        <f>I129+K129</f>
        <v>0</v>
      </c>
    </row>
    <row r="130" spans="1:12">
      <c r="A130" s="2" t="s">
        <v>22</v>
      </c>
      <c r="B130" s="10" t="s">
        <v>151</v>
      </c>
      <c r="C130" s="10"/>
      <c r="D130" s="22" t="s">
        <v>61</v>
      </c>
      <c r="E130" s="22" t="s">
        <v>152</v>
      </c>
      <c r="F130" s="22" t="s">
        <v>91</v>
      </c>
      <c r="G130" s="2">
        <v>60</v>
      </c>
      <c r="H130" s="8">
        <v>0</v>
      </c>
      <c r="I130" s="8">
        <f t="shared" ref="I130:I131" si="12">H130*G130</f>
        <v>0</v>
      </c>
      <c r="J130" s="8"/>
      <c r="K130" s="8"/>
      <c r="L130" s="8">
        <f t="shared" ref="L130:L131" si="13">I130+K130</f>
        <v>0</v>
      </c>
    </row>
    <row r="131" spans="1:12">
      <c r="A131" s="2" t="s">
        <v>39</v>
      </c>
      <c r="B131" s="10" t="s">
        <v>151</v>
      </c>
      <c r="C131" s="10"/>
      <c r="D131" s="7" t="s">
        <v>74</v>
      </c>
      <c r="E131" s="7" t="s">
        <v>153</v>
      </c>
      <c r="F131" s="7" t="s">
        <v>154</v>
      </c>
      <c r="G131" s="2">
        <v>80</v>
      </c>
      <c r="H131" s="8">
        <v>0</v>
      </c>
      <c r="I131" s="8">
        <f t="shared" si="12"/>
        <v>0</v>
      </c>
      <c r="J131" s="8"/>
      <c r="K131" s="8"/>
      <c r="L131" s="8">
        <f t="shared" si="13"/>
        <v>0</v>
      </c>
    </row>
    <row r="132" spans="1:12">
      <c r="A132" s="70" t="s">
        <v>18</v>
      </c>
      <c r="B132" s="70"/>
      <c r="C132" s="70"/>
      <c r="D132" s="70"/>
      <c r="E132" s="70"/>
      <c r="F132" s="70"/>
      <c r="G132" s="70"/>
      <c r="H132" s="70"/>
      <c r="I132" s="9">
        <f>SUM(I129:I131)</f>
        <v>0</v>
      </c>
      <c r="J132" s="9" t="s">
        <v>23</v>
      </c>
      <c r="K132" s="9">
        <f>SUM(K129:K131)</f>
        <v>0</v>
      </c>
      <c r="L132" s="9">
        <f>SUM(L129:L131)</f>
        <v>0</v>
      </c>
    </row>
    <row r="134" spans="1:12">
      <c r="A134" s="68" t="s">
        <v>155</v>
      </c>
      <c r="B134" s="69"/>
    </row>
    <row r="135" spans="1:12" ht="36">
      <c r="A135" s="4" t="s">
        <v>3</v>
      </c>
      <c r="B135" s="4" t="s">
        <v>4</v>
      </c>
      <c r="C135" s="4" t="s">
        <v>5</v>
      </c>
      <c r="D135" s="4" t="s">
        <v>6</v>
      </c>
      <c r="E135" s="4" t="s">
        <v>7</v>
      </c>
      <c r="F135" s="5" t="s">
        <v>8</v>
      </c>
      <c r="G135" s="4" t="s">
        <v>16</v>
      </c>
      <c r="H135" s="5" t="s">
        <v>9</v>
      </c>
      <c r="I135" s="5" t="s">
        <v>10</v>
      </c>
      <c r="J135" s="5" t="s">
        <v>19</v>
      </c>
      <c r="K135" s="6" t="s">
        <v>20</v>
      </c>
      <c r="L135" s="5" t="s">
        <v>11</v>
      </c>
    </row>
    <row r="136" spans="1:12">
      <c r="A136" s="2" t="s">
        <v>12</v>
      </c>
      <c r="B136" s="13" t="s">
        <v>156</v>
      </c>
      <c r="C136" s="13"/>
      <c r="D136" s="18" t="s">
        <v>74</v>
      </c>
      <c r="E136" s="18" t="s">
        <v>157</v>
      </c>
      <c r="F136" s="18" t="s">
        <v>44</v>
      </c>
      <c r="G136" s="2">
        <v>80</v>
      </c>
      <c r="H136" s="8">
        <v>0</v>
      </c>
      <c r="I136" s="8">
        <f>H136*G136</f>
        <v>0</v>
      </c>
      <c r="J136" s="8"/>
      <c r="K136" s="8"/>
      <c r="L136" s="8">
        <f>I136+K136</f>
        <v>0</v>
      </c>
    </row>
    <row r="137" spans="1:12">
      <c r="A137" s="70" t="s">
        <v>18</v>
      </c>
      <c r="B137" s="70"/>
      <c r="C137" s="70"/>
      <c r="D137" s="70"/>
      <c r="E137" s="70"/>
      <c r="F137" s="70"/>
      <c r="G137" s="70"/>
      <c r="H137" s="70"/>
      <c r="I137" s="9">
        <f>I136</f>
        <v>0</v>
      </c>
      <c r="J137" s="9"/>
      <c r="K137" s="9"/>
      <c r="L137" s="9">
        <f>L136</f>
        <v>0</v>
      </c>
    </row>
    <row r="139" spans="1:12">
      <c r="A139" s="68" t="s">
        <v>158</v>
      </c>
      <c r="B139" s="69"/>
    </row>
    <row r="140" spans="1:12" ht="36">
      <c r="A140" s="4" t="s">
        <v>3</v>
      </c>
      <c r="B140" s="4" t="s">
        <v>4</v>
      </c>
      <c r="C140" s="4" t="s">
        <v>5</v>
      </c>
      <c r="D140" s="4" t="s">
        <v>6</v>
      </c>
      <c r="E140" s="4" t="s">
        <v>7</v>
      </c>
      <c r="F140" s="5" t="s">
        <v>8</v>
      </c>
      <c r="G140" s="4" t="s">
        <v>16</v>
      </c>
      <c r="H140" s="5" t="s">
        <v>9</v>
      </c>
      <c r="I140" s="5" t="s">
        <v>10</v>
      </c>
      <c r="J140" s="5" t="s">
        <v>19</v>
      </c>
      <c r="K140" s="6" t="s">
        <v>20</v>
      </c>
      <c r="L140" s="5" t="s">
        <v>11</v>
      </c>
    </row>
    <row r="141" spans="1:12">
      <c r="A141" s="2" t="s">
        <v>12</v>
      </c>
      <c r="B141" s="10" t="s">
        <v>159</v>
      </c>
      <c r="C141" s="10"/>
      <c r="D141" s="7" t="s">
        <v>14</v>
      </c>
      <c r="E141" s="7" t="s">
        <v>160</v>
      </c>
      <c r="F141" s="7" t="s">
        <v>35</v>
      </c>
      <c r="G141" s="2">
        <v>20</v>
      </c>
      <c r="H141" s="8">
        <v>0</v>
      </c>
      <c r="I141" s="8">
        <f>H141*G141</f>
        <v>0</v>
      </c>
      <c r="J141" s="8"/>
      <c r="K141" s="8"/>
      <c r="L141" s="8">
        <f>I141+K141</f>
        <v>0</v>
      </c>
    </row>
    <row r="142" spans="1:12">
      <c r="A142" s="70" t="s">
        <v>18</v>
      </c>
      <c r="B142" s="70"/>
      <c r="C142" s="70"/>
      <c r="D142" s="70"/>
      <c r="E142" s="70"/>
      <c r="F142" s="70"/>
      <c r="G142" s="70"/>
      <c r="H142" s="70"/>
      <c r="I142" s="9">
        <f>I141</f>
        <v>0</v>
      </c>
      <c r="J142" s="9"/>
      <c r="K142" s="9"/>
      <c r="L142" s="9">
        <f>L141</f>
        <v>0</v>
      </c>
    </row>
    <row r="144" spans="1:12">
      <c r="A144" s="68" t="s">
        <v>161</v>
      </c>
      <c r="B144" s="69"/>
    </row>
    <row r="145" spans="1:12" ht="36">
      <c r="A145" s="4" t="s">
        <v>3</v>
      </c>
      <c r="B145" s="4" t="s">
        <v>4</v>
      </c>
      <c r="C145" s="4" t="s">
        <v>5</v>
      </c>
      <c r="D145" s="4" t="s">
        <v>6</v>
      </c>
      <c r="E145" s="4" t="s">
        <v>7</v>
      </c>
      <c r="F145" s="5" t="s">
        <v>8</v>
      </c>
      <c r="G145" s="4" t="s">
        <v>16</v>
      </c>
      <c r="H145" s="5" t="s">
        <v>9</v>
      </c>
      <c r="I145" s="5" t="s">
        <v>10</v>
      </c>
      <c r="J145" s="5" t="s">
        <v>19</v>
      </c>
      <c r="K145" s="6" t="s">
        <v>20</v>
      </c>
      <c r="L145" s="5" t="s">
        <v>11</v>
      </c>
    </row>
    <row r="146" spans="1:12" ht="24">
      <c r="A146" s="2" t="s">
        <v>12</v>
      </c>
      <c r="B146" s="23" t="s">
        <v>162</v>
      </c>
      <c r="C146" s="18"/>
      <c r="D146" s="7" t="s">
        <v>74</v>
      </c>
      <c r="E146" s="7" t="s">
        <v>163</v>
      </c>
      <c r="F146" s="7" t="s">
        <v>164</v>
      </c>
      <c r="G146" s="2">
        <v>25</v>
      </c>
      <c r="H146" s="8">
        <v>0</v>
      </c>
      <c r="I146" s="8">
        <f>H146*G146</f>
        <v>0</v>
      </c>
      <c r="J146" s="8"/>
      <c r="K146" s="8"/>
      <c r="L146" s="8">
        <f>I146+K146</f>
        <v>0</v>
      </c>
    </row>
    <row r="147" spans="1:12">
      <c r="A147" s="70" t="s">
        <v>18</v>
      </c>
      <c r="B147" s="70"/>
      <c r="C147" s="70"/>
      <c r="D147" s="70"/>
      <c r="E147" s="70"/>
      <c r="F147" s="70"/>
      <c r="G147" s="70"/>
      <c r="H147" s="70"/>
      <c r="I147" s="9">
        <f>I146</f>
        <v>0</v>
      </c>
      <c r="J147" s="9"/>
      <c r="K147" s="9"/>
      <c r="L147" s="9">
        <f>L146</f>
        <v>0</v>
      </c>
    </row>
    <row r="149" spans="1:12">
      <c r="A149" s="68" t="s">
        <v>165</v>
      </c>
      <c r="B149" s="69"/>
    </row>
    <row r="150" spans="1:12" ht="36">
      <c r="A150" s="4" t="s">
        <v>3</v>
      </c>
      <c r="B150" s="4" t="s">
        <v>4</v>
      </c>
      <c r="C150" s="4" t="s">
        <v>5</v>
      </c>
      <c r="D150" s="4" t="s">
        <v>6</v>
      </c>
      <c r="E150" s="4" t="s">
        <v>7</v>
      </c>
      <c r="F150" s="5" t="s">
        <v>8</v>
      </c>
      <c r="G150" s="4" t="s">
        <v>16</v>
      </c>
      <c r="H150" s="5" t="s">
        <v>9</v>
      </c>
      <c r="I150" s="5" t="s">
        <v>10</v>
      </c>
      <c r="J150" s="5" t="s">
        <v>19</v>
      </c>
      <c r="K150" s="6" t="s">
        <v>20</v>
      </c>
      <c r="L150" s="5" t="s">
        <v>11</v>
      </c>
    </row>
    <row r="151" spans="1:12">
      <c r="A151" s="2" t="s">
        <v>12</v>
      </c>
      <c r="B151" s="13" t="s">
        <v>166</v>
      </c>
      <c r="C151" s="13"/>
      <c r="D151" s="18" t="s">
        <v>14</v>
      </c>
      <c r="E151" s="18" t="s">
        <v>143</v>
      </c>
      <c r="F151" s="18" t="s">
        <v>91</v>
      </c>
      <c r="G151" s="2">
        <v>130</v>
      </c>
      <c r="H151" s="8">
        <v>0</v>
      </c>
      <c r="I151" s="8">
        <f>H151*G151</f>
        <v>0</v>
      </c>
      <c r="J151" s="8"/>
      <c r="K151" s="8"/>
      <c r="L151" s="8">
        <f>I151+K151</f>
        <v>0</v>
      </c>
    </row>
    <row r="152" spans="1:12" ht="24">
      <c r="A152" s="2" t="s">
        <v>22</v>
      </c>
      <c r="B152" s="13" t="s">
        <v>167</v>
      </c>
      <c r="C152" s="13"/>
      <c r="D152" s="18" t="s">
        <v>168</v>
      </c>
      <c r="E152" s="18" t="s">
        <v>49</v>
      </c>
      <c r="F152" s="18" t="s">
        <v>50</v>
      </c>
      <c r="G152" s="2">
        <v>2</v>
      </c>
      <c r="H152" s="8">
        <v>0</v>
      </c>
      <c r="I152" s="8">
        <f t="shared" ref="I152:I155" si="14">H152*G152</f>
        <v>0</v>
      </c>
      <c r="J152" s="8"/>
      <c r="K152" s="8"/>
      <c r="L152" s="8">
        <f t="shared" ref="L152:L155" si="15">I152+K152</f>
        <v>0</v>
      </c>
    </row>
    <row r="153" spans="1:12">
      <c r="A153" s="2" t="s">
        <v>39</v>
      </c>
      <c r="B153" s="13" t="s">
        <v>166</v>
      </c>
      <c r="C153" s="13"/>
      <c r="D153" s="18" t="s">
        <v>74</v>
      </c>
      <c r="E153" s="18" t="s">
        <v>43</v>
      </c>
      <c r="F153" s="18" t="s">
        <v>154</v>
      </c>
      <c r="G153" s="2">
        <v>40</v>
      </c>
      <c r="H153" s="8">
        <v>0</v>
      </c>
      <c r="I153" s="8">
        <f t="shared" si="14"/>
        <v>0</v>
      </c>
      <c r="J153" s="8"/>
      <c r="K153" s="8"/>
      <c r="L153" s="8">
        <f t="shared" si="15"/>
        <v>0</v>
      </c>
    </row>
    <row r="154" spans="1:12">
      <c r="A154" s="2" t="s">
        <v>40</v>
      </c>
      <c r="B154" s="13" t="s">
        <v>167</v>
      </c>
      <c r="C154" s="13"/>
      <c r="D154" s="18" t="s">
        <v>74</v>
      </c>
      <c r="E154" s="18" t="s">
        <v>169</v>
      </c>
      <c r="F154" s="18" t="s">
        <v>154</v>
      </c>
      <c r="G154" s="2">
        <v>25</v>
      </c>
      <c r="H154" s="8">
        <v>0</v>
      </c>
      <c r="I154" s="8">
        <f t="shared" si="14"/>
        <v>0</v>
      </c>
      <c r="J154" s="8"/>
      <c r="K154" s="8"/>
      <c r="L154" s="8">
        <f t="shared" si="15"/>
        <v>0</v>
      </c>
    </row>
    <row r="155" spans="1:12" ht="24">
      <c r="A155" s="2" t="s">
        <v>122</v>
      </c>
      <c r="B155" s="13" t="s">
        <v>170</v>
      </c>
      <c r="C155" s="13"/>
      <c r="D155" s="18" t="s">
        <v>48</v>
      </c>
      <c r="E155" s="18" t="s">
        <v>171</v>
      </c>
      <c r="F155" s="18" t="s">
        <v>172</v>
      </c>
      <c r="G155" s="2">
        <v>125</v>
      </c>
      <c r="H155" s="8">
        <v>0</v>
      </c>
      <c r="I155" s="8">
        <f t="shared" si="14"/>
        <v>0</v>
      </c>
      <c r="J155" s="8"/>
      <c r="K155" s="8"/>
      <c r="L155" s="8">
        <f t="shared" si="15"/>
        <v>0</v>
      </c>
    </row>
    <row r="156" spans="1:12">
      <c r="A156" s="70" t="s">
        <v>18</v>
      </c>
      <c r="B156" s="70"/>
      <c r="C156" s="70"/>
      <c r="D156" s="70"/>
      <c r="E156" s="70"/>
      <c r="F156" s="70"/>
      <c r="G156" s="70"/>
      <c r="H156" s="70"/>
      <c r="I156" s="9">
        <f>SUM(I151:I155)</f>
        <v>0</v>
      </c>
      <c r="J156" s="9" t="s">
        <v>23</v>
      </c>
      <c r="K156" s="9">
        <f>SUM(K151:K155)</f>
        <v>0</v>
      </c>
      <c r="L156" s="9">
        <f>SUM(L151:L155)</f>
        <v>0</v>
      </c>
    </row>
    <row r="158" spans="1:12">
      <c r="A158" s="68" t="s">
        <v>173</v>
      </c>
      <c r="B158" s="69"/>
    </row>
    <row r="159" spans="1:12" ht="36">
      <c r="A159" s="4" t="s">
        <v>3</v>
      </c>
      <c r="B159" s="4" t="s">
        <v>4</v>
      </c>
      <c r="C159" s="4" t="s">
        <v>5</v>
      </c>
      <c r="D159" s="4" t="s">
        <v>6</v>
      </c>
      <c r="E159" s="4" t="s">
        <v>7</v>
      </c>
      <c r="F159" s="5" t="s">
        <v>8</v>
      </c>
      <c r="G159" s="4" t="s">
        <v>16</v>
      </c>
      <c r="H159" s="5" t="s">
        <v>9</v>
      </c>
      <c r="I159" s="5" t="s">
        <v>10</v>
      </c>
      <c r="J159" s="5" t="s">
        <v>19</v>
      </c>
      <c r="K159" s="6" t="s">
        <v>20</v>
      </c>
      <c r="L159" s="5" t="s">
        <v>11</v>
      </c>
    </row>
    <row r="160" spans="1:12">
      <c r="A160" s="2" t="s">
        <v>12</v>
      </c>
      <c r="B160" s="10" t="s">
        <v>174</v>
      </c>
      <c r="C160" s="10"/>
      <c r="D160" s="7" t="s">
        <v>48</v>
      </c>
      <c r="E160" s="7" t="s">
        <v>175</v>
      </c>
      <c r="F160" s="7" t="s">
        <v>91</v>
      </c>
      <c r="G160" s="2">
        <v>30</v>
      </c>
      <c r="H160" s="8">
        <v>0</v>
      </c>
      <c r="I160" s="8">
        <f>H160*G160</f>
        <v>0</v>
      </c>
      <c r="J160" s="8"/>
      <c r="K160" s="8"/>
      <c r="L160" s="8">
        <f>I160+K160</f>
        <v>0</v>
      </c>
    </row>
    <row r="161" spans="1:12">
      <c r="A161" s="70" t="s">
        <v>18</v>
      </c>
      <c r="B161" s="70"/>
      <c r="C161" s="70"/>
      <c r="D161" s="70"/>
      <c r="E161" s="70"/>
      <c r="F161" s="70"/>
      <c r="G161" s="70"/>
      <c r="H161" s="70"/>
      <c r="I161" s="9">
        <f>I160</f>
        <v>0</v>
      </c>
      <c r="J161" s="9"/>
      <c r="K161" s="9"/>
      <c r="L161" s="9">
        <f>L160</f>
        <v>0</v>
      </c>
    </row>
    <row r="163" spans="1:12">
      <c r="A163" s="68" t="s">
        <v>176</v>
      </c>
      <c r="B163" s="69"/>
    </row>
    <row r="164" spans="1:12" ht="36">
      <c r="A164" s="4" t="s">
        <v>3</v>
      </c>
      <c r="B164" s="4" t="s">
        <v>4</v>
      </c>
      <c r="C164" s="4" t="s">
        <v>5</v>
      </c>
      <c r="D164" s="4" t="s">
        <v>6</v>
      </c>
      <c r="E164" s="4" t="s">
        <v>7</v>
      </c>
      <c r="F164" s="5" t="s">
        <v>8</v>
      </c>
      <c r="G164" s="4" t="s">
        <v>16</v>
      </c>
      <c r="H164" s="5" t="s">
        <v>9</v>
      </c>
      <c r="I164" s="5" t="s">
        <v>10</v>
      </c>
      <c r="J164" s="5" t="s">
        <v>19</v>
      </c>
      <c r="K164" s="6" t="s">
        <v>20</v>
      </c>
      <c r="L164" s="5" t="s">
        <v>11</v>
      </c>
    </row>
    <row r="165" spans="1:12">
      <c r="A165" s="2" t="s">
        <v>12</v>
      </c>
      <c r="B165" s="24" t="s">
        <v>177</v>
      </c>
      <c r="C165" s="25"/>
      <c r="D165" s="18" t="s">
        <v>178</v>
      </c>
      <c r="E165" s="26" t="s">
        <v>179</v>
      </c>
      <c r="F165" s="18" t="s">
        <v>172</v>
      </c>
      <c r="G165" s="2">
        <v>40</v>
      </c>
      <c r="H165" s="8">
        <v>0</v>
      </c>
      <c r="I165" s="8">
        <f>H165*G165</f>
        <v>0</v>
      </c>
      <c r="J165" s="8"/>
      <c r="K165" s="8"/>
      <c r="L165" s="8">
        <f>I165+K165</f>
        <v>0</v>
      </c>
    </row>
    <row r="166" spans="1:12">
      <c r="A166" s="70" t="s">
        <v>18</v>
      </c>
      <c r="B166" s="70"/>
      <c r="C166" s="70"/>
      <c r="D166" s="70"/>
      <c r="E166" s="70"/>
      <c r="F166" s="70"/>
      <c r="G166" s="70"/>
      <c r="H166" s="70"/>
      <c r="I166" s="9">
        <f>I165</f>
        <v>0</v>
      </c>
      <c r="J166" s="9"/>
      <c r="K166" s="9"/>
      <c r="L166" s="9">
        <f>L165</f>
        <v>0</v>
      </c>
    </row>
    <row r="168" spans="1:12">
      <c r="A168" s="68" t="s">
        <v>180</v>
      </c>
      <c r="B168" s="69"/>
    </row>
    <row r="169" spans="1:12" ht="36">
      <c r="A169" s="4" t="s">
        <v>3</v>
      </c>
      <c r="B169" s="4" t="s">
        <v>4</v>
      </c>
      <c r="C169" s="4" t="s">
        <v>5</v>
      </c>
      <c r="D169" s="4" t="s">
        <v>6</v>
      </c>
      <c r="E169" s="4" t="s">
        <v>7</v>
      </c>
      <c r="F169" s="5" t="s">
        <v>8</v>
      </c>
      <c r="G169" s="4" t="s">
        <v>16</v>
      </c>
      <c r="H169" s="5" t="s">
        <v>9</v>
      </c>
      <c r="I169" s="5" t="s">
        <v>10</v>
      </c>
      <c r="J169" s="5" t="s">
        <v>19</v>
      </c>
      <c r="K169" s="6" t="s">
        <v>20</v>
      </c>
      <c r="L169" s="5" t="s">
        <v>11</v>
      </c>
    </row>
    <row r="170" spans="1:12">
      <c r="A170" s="2" t="s">
        <v>12</v>
      </c>
      <c r="B170" s="13" t="s">
        <v>181</v>
      </c>
      <c r="C170" s="13"/>
      <c r="D170" s="18" t="s">
        <v>74</v>
      </c>
      <c r="E170" s="18" t="s">
        <v>182</v>
      </c>
      <c r="F170" s="18" t="s">
        <v>104</v>
      </c>
      <c r="G170" s="2">
        <v>100</v>
      </c>
      <c r="H170" s="8">
        <v>0</v>
      </c>
      <c r="I170" s="8">
        <f>H170*G170</f>
        <v>0</v>
      </c>
      <c r="J170" s="8"/>
      <c r="K170" s="8"/>
      <c r="L170" s="8">
        <f>I170+K170</f>
        <v>0</v>
      </c>
    </row>
    <row r="171" spans="1:12">
      <c r="A171" s="2" t="s">
        <v>22</v>
      </c>
      <c r="B171" s="13" t="s">
        <v>183</v>
      </c>
      <c r="C171" s="13"/>
      <c r="D171" s="18" t="s">
        <v>61</v>
      </c>
      <c r="E171" s="18" t="s">
        <v>135</v>
      </c>
      <c r="F171" s="18" t="s">
        <v>184</v>
      </c>
      <c r="G171" s="2">
        <v>55</v>
      </c>
      <c r="H171" s="8">
        <v>0</v>
      </c>
      <c r="I171" s="8">
        <f>H171*G171</f>
        <v>0</v>
      </c>
      <c r="J171" s="8"/>
      <c r="K171" s="8"/>
      <c r="L171" s="8">
        <f>I171+K171</f>
        <v>0</v>
      </c>
    </row>
    <row r="172" spans="1:12">
      <c r="A172" s="70" t="s">
        <v>18</v>
      </c>
      <c r="B172" s="70"/>
      <c r="C172" s="70"/>
      <c r="D172" s="70"/>
      <c r="E172" s="70"/>
      <c r="F172" s="70"/>
      <c r="G172" s="70"/>
      <c r="H172" s="70"/>
      <c r="I172" s="9">
        <f>SUM(I170:I171)</f>
        <v>0</v>
      </c>
      <c r="J172" s="9" t="s">
        <v>23</v>
      </c>
      <c r="K172" s="9">
        <f>SUM(K170:K171)</f>
        <v>0</v>
      </c>
      <c r="L172" s="9">
        <f>SUM(L170:L171)</f>
        <v>0</v>
      </c>
    </row>
    <row r="174" spans="1:12">
      <c r="A174" s="68" t="s">
        <v>185</v>
      </c>
      <c r="B174" s="69"/>
    </row>
    <row r="175" spans="1:12" ht="36">
      <c r="A175" s="4" t="s">
        <v>3</v>
      </c>
      <c r="B175" s="4" t="s">
        <v>4</v>
      </c>
      <c r="C175" s="4" t="s">
        <v>5</v>
      </c>
      <c r="D175" s="4" t="s">
        <v>6</v>
      </c>
      <c r="E175" s="4" t="s">
        <v>7</v>
      </c>
      <c r="F175" s="5" t="s">
        <v>8</v>
      </c>
      <c r="G175" s="4" t="s">
        <v>16</v>
      </c>
      <c r="H175" s="5" t="s">
        <v>9</v>
      </c>
      <c r="I175" s="5" t="s">
        <v>10</v>
      </c>
      <c r="J175" s="5" t="s">
        <v>19</v>
      </c>
      <c r="K175" s="6" t="s">
        <v>20</v>
      </c>
      <c r="L175" s="5" t="s">
        <v>11</v>
      </c>
    </row>
    <row r="176" spans="1:12" ht="24">
      <c r="A176" s="2" t="s">
        <v>12</v>
      </c>
      <c r="B176" s="13" t="s">
        <v>186</v>
      </c>
      <c r="C176" s="13"/>
      <c r="D176" s="18" t="s">
        <v>74</v>
      </c>
      <c r="E176" s="18" t="s">
        <v>187</v>
      </c>
      <c r="F176" s="18" t="s">
        <v>139</v>
      </c>
      <c r="G176" s="2">
        <v>60</v>
      </c>
      <c r="H176" s="8">
        <v>0</v>
      </c>
      <c r="I176" s="8">
        <f>H176*G176</f>
        <v>0</v>
      </c>
      <c r="J176" s="8"/>
      <c r="K176" s="8"/>
      <c r="L176" s="8">
        <f>I176+K176</f>
        <v>0</v>
      </c>
    </row>
    <row r="177" spans="1:12" ht="24">
      <c r="A177" s="2" t="s">
        <v>22</v>
      </c>
      <c r="B177" s="13" t="s">
        <v>188</v>
      </c>
      <c r="C177" s="13"/>
      <c r="D177" s="18" t="s">
        <v>42</v>
      </c>
      <c r="E177" s="18" t="s">
        <v>189</v>
      </c>
      <c r="F177" s="18" t="s">
        <v>190</v>
      </c>
      <c r="G177" s="2">
        <v>15</v>
      </c>
      <c r="H177" s="8">
        <v>0</v>
      </c>
      <c r="I177" s="8">
        <f>H177*G177</f>
        <v>0</v>
      </c>
      <c r="J177" s="8"/>
      <c r="K177" s="8"/>
      <c r="L177" s="8">
        <f>I177+K177</f>
        <v>0</v>
      </c>
    </row>
    <row r="178" spans="1:12">
      <c r="A178" s="70" t="s">
        <v>18</v>
      </c>
      <c r="B178" s="70"/>
      <c r="C178" s="70"/>
      <c r="D178" s="70"/>
      <c r="E178" s="70"/>
      <c r="F178" s="70"/>
      <c r="G178" s="70"/>
      <c r="H178" s="70"/>
      <c r="I178" s="9">
        <f>SUM(I176:I177)</f>
        <v>0</v>
      </c>
      <c r="J178" s="9" t="s">
        <v>23</v>
      </c>
      <c r="K178" s="9">
        <f>SUM(K176:K177)</f>
        <v>0</v>
      </c>
      <c r="L178" s="9">
        <f>SUM(L176:L177)</f>
        <v>0</v>
      </c>
    </row>
    <row r="180" spans="1:12">
      <c r="A180" s="68" t="s">
        <v>191</v>
      </c>
      <c r="B180" s="69"/>
    </row>
    <row r="181" spans="1:12" ht="36">
      <c r="A181" s="4" t="s">
        <v>3</v>
      </c>
      <c r="B181" s="4" t="s">
        <v>4</v>
      </c>
      <c r="C181" s="4" t="s">
        <v>5</v>
      </c>
      <c r="D181" s="4" t="s">
        <v>6</v>
      </c>
      <c r="E181" s="4" t="s">
        <v>7</v>
      </c>
      <c r="F181" s="5" t="s">
        <v>8</v>
      </c>
      <c r="G181" s="4" t="s">
        <v>16</v>
      </c>
      <c r="H181" s="5" t="s">
        <v>9</v>
      </c>
      <c r="I181" s="5" t="s">
        <v>10</v>
      </c>
      <c r="J181" s="5" t="s">
        <v>19</v>
      </c>
      <c r="K181" s="6" t="s">
        <v>20</v>
      </c>
      <c r="L181" s="5" t="s">
        <v>11</v>
      </c>
    </row>
    <row r="182" spans="1:12">
      <c r="A182" s="2" t="s">
        <v>12</v>
      </c>
      <c r="B182" s="13" t="s">
        <v>192</v>
      </c>
      <c r="C182" s="13"/>
      <c r="D182" s="18" t="s">
        <v>61</v>
      </c>
      <c r="E182" s="18" t="s">
        <v>193</v>
      </c>
      <c r="F182" s="18" t="s">
        <v>91</v>
      </c>
      <c r="G182" s="2">
        <v>80</v>
      </c>
      <c r="H182" s="8">
        <v>0</v>
      </c>
      <c r="I182" s="8">
        <f>H182*G182</f>
        <v>0</v>
      </c>
      <c r="J182" s="8"/>
      <c r="K182" s="8"/>
      <c r="L182" s="8">
        <f>I182+K182</f>
        <v>0</v>
      </c>
    </row>
    <row r="183" spans="1:12" ht="60">
      <c r="A183" s="2" t="s">
        <v>22</v>
      </c>
      <c r="B183" s="13" t="s">
        <v>194</v>
      </c>
      <c r="C183" s="13"/>
      <c r="D183" s="18" t="s">
        <v>74</v>
      </c>
      <c r="E183" s="18" t="s">
        <v>195</v>
      </c>
      <c r="F183" s="18" t="s">
        <v>104</v>
      </c>
      <c r="G183" s="2">
        <v>400</v>
      </c>
      <c r="H183" s="8">
        <v>0</v>
      </c>
      <c r="I183" s="8">
        <f t="shared" ref="I183:I185" si="16">H183*G183</f>
        <v>0</v>
      </c>
      <c r="J183" s="8"/>
      <c r="K183" s="8"/>
      <c r="L183" s="8">
        <f t="shared" ref="L183:L185" si="17">I183+K183</f>
        <v>0</v>
      </c>
    </row>
    <row r="184" spans="1:12" ht="60">
      <c r="A184" s="2" t="s">
        <v>39</v>
      </c>
      <c r="B184" s="13" t="s">
        <v>196</v>
      </c>
      <c r="C184" s="13"/>
      <c r="D184" s="18" t="s">
        <v>74</v>
      </c>
      <c r="E184" s="18" t="s">
        <v>197</v>
      </c>
      <c r="F184" s="18" t="s">
        <v>154</v>
      </c>
      <c r="G184" s="2">
        <v>125</v>
      </c>
      <c r="H184" s="8">
        <v>0</v>
      </c>
      <c r="I184" s="8">
        <f t="shared" si="16"/>
        <v>0</v>
      </c>
      <c r="J184" s="8"/>
      <c r="K184" s="8"/>
      <c r="L184" s="8">
        <f t="shared" si="17"/>
        <v>0</v>
      </c>
    </row>
    <row r="185" spans="1:12" ht="24">
      <c r="A185" s="2" t="s">
        <v>40</v>
      </c>
      <c r="B185" s="13" t="s">
        <v>198</v>
      </c>
      <c r="C185" s="13"/>
      <c r="D185" s="18" t="s">
        <v>199</v>
      </c>
      <c r="E185" s="18" t="s">
        <v>200</v>
      </c>
      <c r="F185" s="18" t="s">
        <v>201</v>
      </c>
      <c r="G185" s="2">
        <v>10</v>
      </c>
      <c r="H185" s="8">
        <v>0</v>
      </c>
      <c r="I185" s="8">
        <f t="shared" si="16"/>
        <v>0</v>
      </c>
      <c r="J185" s="8"/>
      <c r="K185" s="8"/>
      <c r="L185" s="8">
        <f t="shared" si="17"/>
        <v>0</v>
      </c>
    </row>
    <row r="186" spans="1:12">
      <c r="A186" s="70" t="s">
        <v>18</v>
      </c>
      <c r="B186" s="70"/>
      <c r="C186" s="70"/>
      <c r="D186" s="70"/>
      <c r="E186" s="70"/>
      <c r="F186" s="70"/>
      <c r="G186" s="70"/>
      <c r="H186" s="70"/>
      <c r="I186" s="9">
        <f>SUM(I182:I185)</f>
        <v>0</v>
      </c>
      <c r="J186" s="9" t="s">
        <v>23</v>
      </c>
      <c r="K186" s="9">
        <f>SUM(K182:K185)</f>
        <v>0</v>
      </c>
      <c r="L186" s="9">
        <f>SUM(L182:L185)</f>
        <v>0</v>
      </c>
    </row>
    <row r="188" spans="1:12">
      <c r="A188" s="68" t="s">
        <v>202</v>
      </c>
      <c r="B188" s="69"/>
    </row>
    <row r="189" spans="1:12" ht="36">
      <c r="A189" s="4" t="s">
        <v>3</v>
      </c>
      <c r="B189" s="4" t="s">
        <v>4</v>
      </c>
      <c r="C189" s="4" t="s">
        <v>5</v>
      </c>
      <c r="D189" s="4" t="s">
        <v>6</v>
      </c>
      <c r="E189" s="4" t="s">
        <v>7</v>
      </c>
      <c r="F189" s="5" t="s">
        <v>8</v>
      </c>
      <c r="G189" s="4" t="s">
        <v>16</v>
      </c>
      <c r="H189" s="5" t="s">
        <v>9</v>
      </c>
      <c r="I189" s="5" t="s">
        <v>10</v>
      </c>
      <c r="J189" s="5" t="s">
        <v>19</v>
      </c>
      <c r="K189" s="6" t="s">
        <v>20</v>
      </c>
      <c r="L189" s="5" t="s">
        <v>11</v>
      </c>
    </row>
    <row r="190" spans="1:12" ht="48">
      <c r="A190" s="2" t="s">
        <v>12</v>
      </c>
      <c r="B190" s="13" t="s">
        <v>203</v>
      </c>
      <c r="C190" s="13"/>
      <c r="D190" s="18" t="s">
        <v>74</v>
      </c>
      <c r="E190" s="15" t="s">
        <v>204</v>
      </c>
      <c r="F190" s="18" t="s">
        <v>44</v>
      </c>
      <c r="G190" s="2">
        <v>55</v>
      </c>
      <c r="H190" s="8">
        <v>0</v>
      </c>
      <c r="I190" s="8">
        <f>H190*G190</f>
        <v>0</v>
      </c>
      <c r="J190" s="8"/>
      <c r="K190" s="8"/>
      <c r="L190" s="8">
        <f>I190+K190</f>
        <v>0</v>
      </c>
    </row>
    <row r="191" spans="1:12" ht="48">
      <c r="A191" s="2" t="s">
        <v>22</v>
      </c>
      <c r="B191" s="13" t="s">
        <v>203</v>
      </c>
      <c r="C191" s="13"/>
      <c r="D191" s="18" t="s">
        <v>74</v>
      </c>
      <c r="E191" s="15" t="s">
        <v>205</v>
      </c>
      <c r="F191" s="18" t="s">
        <v>164</v>
      </c>
      <c r="G191" s="2">
        <v>15</v>
      </c>
      <c r="H191" s="8">
        <v>0</v>
      </c>
      <c r="I191" s="8">
        <f t="shared" ref="I191:I194" si="18">H191*G191</f>
        <v>0</v>
      </c>
      <c r="J191" s="8"/>
      <c r="K191" s="8"/>
      <c r="L191" s="8">
        <f t="shared" ref="L191:L194" si="19">I191+K191</f>
        <v>0</v>
      </c>
    </row>
    <row r="192" spans="1:12" ht="48">
      <c r="A192" s="2" t="s">
        <v>39</v>
      </c>
      <c r="B192" s="13" t="s">
        <v>206</v>
      </c>
      <c r="C192" s="13"/>
      <c r="D192" s="18" t="s">
        <v>74</v>
      </c>
      <c r="E192" s="15" t="s">
        <v>153</v>
      </c>
      <c r="F192" s="18" t="s">
        <v>44</v>
      </c>
      <c r="G192" s="2">
        <v>25</v>
      </c>
      <c r="H192" s="8">
        <v>0</v>
      </c>
      <c r="I192" s="8">
        <f t="shared" si="18"/>
        <v>0</v>
      </c>
      <c r="J192" s="8"/>
      <c r="K192" s="8"/>
      <c r="L192" s="8">
        <f t="shared" si="19"/>
        <v>0</v>
      </c>
    </row>
    <row r="193" spans="1:12" ht="48">
      <c r="A193" s="2" t="s">
        <v>40</v>
      </c>
      <c r="B193" s="13" t="s">
        <v>206</v>
      </c>
      <c r="C193" s="13"/>
      <c r="D193" s="18" t="s">
        <v>74</v>
      </c>
      <c r="E193" s="15" t="s">
        <v>207</v>
      </c>
      <c r="F193" s="18" t="s">
        <v>164</v>
      </c>
      <c r="G193" s="2">
        <v>1100</v>
      </c>
      <c r="H193" s="8">
        <v>0</v>
      </c>
      <c r="I193" s="8">
        <f t="shared" si="18"/>
        <v>0</v>
      </c>
      <c r="J193" s="8"/>
      <c r="K193" s="8"/>
      <c r="L193" s="8">
        <f t="shared" si="19"/>
        <v>0</v>
      </c>
    </row>
    <row r="194" spans="1:12" ht="48">
      <c r="A194" s="2" t="s">
        <v>122</v>
      </c>
      <c r="B194" s="13" t="s">
        <v>208</v>
      </c>
      <c r="C194" s="13"/>
      <c r="D194" s="18" t="s">
        <v>209</v>
      </c>
      <c r="E194" s="15" t="s">
        <v>210</v>
      </c>
      <c r="F194" s="18" t="s">
        <v>44</v>
      </c>
      <c r="G194" s="2">
        <v>80</v>
      </c>
      <c r="H194" s="8">
        <v>0</v>
      </c>
      <c r="I194" s="8">
        <f t="shared" si="18"/>
        <v>0</v>
      </c>
      <c r="J194" s="8"/>
      <c r="K194" s="8"/>
      <c r="L194" s="8">
        <f t="shared" si="19"/>
        <v>0</v>
      </c>
    </row>
    <row r="195" spans="1:12">
      <c r="A195" s="70" t="s">
        <v>18</v>
      </c>
      <c r="B195" s="70"/>
      <c r="C195" s="70"/>
      <c r="D195" s="70"/>
      <c r="E195" s="70"/>
      <c r="F195" s="70"/>
      <c r="G195" s="70"/>
      <c r="H195" s="70"/>
      <c r="I195" s="9">
        <f>SUM(I190:I194)</f>
        <v>0</v>
      </c>
      <c r="J195" s="9" t="s">
        <v>23</v>
      </c>
      <c r="K195" s="9">
        <f>SUM(K190:K194)</f>
        <v>0</v>
      </c>
      <c r="L195" s="9">
        <f>SUM(L190:L194)</f>
        <v>0</v>
      </c>
    </row>
    <row r="197" spans="1:12">
      <c r="A197" s="68" t="s">
        <v>211</v>
      </c>
      <c r="B197" s="69"/>
    </row>
    <row r="198" spans="1:12" ht="36">
      <c r="A198" s="4" t="s">
        <v>3</v>
      </c>
      <c r="B198" s="4" t="s">
        <v>4</v>
      </c>
      <c r="C198" s="4" t="s">
        <v>5</v>
      </c>
      <c r="D198" s="4" t="s">
        <v>6</v>
      </c>
      <c r="E198" s="4" t="s">
        <v>7</v>
      </c>
      <c r="F198" s="5" t="s">
        <v>8</v>
      </c>
      <c r="G198" s="4" t="s">
        <v>16</v>
      </c>
      <c r="H198" s="5" t="s">
        <v>9</v>
      </c>
      <c r="I198" s="5" t="s">
        <v>10</v>
      </c>
      <c r="J198" s="5" t="s">
        <v>19</v>
      </c>
      <c r="K198" s="6" t="s">
        <v>20</v>
      </c>
      <c r="L198" s="5" t="s">
        <v>11</v>
      </c>
    </row>
    <row r="199" spans="1:12" ht="24">
      <c r="A199" s="2" t="s">
        <v>12</v>
      </c>
      <c r="B199" s="13" t="s">
        <v>212</v>
      </c>
      <c r="C199" s="13"/>
      <c r="D199" s="18" t="s">
        <v>74</v>
      </c>
      <c r="E199" s="18" t="s">
        <v>213</v>
      </c>
      <c r="F199" s="18" t="s">
        <v>154</v>
      </c>
      <c r="G199" s="2">
        <v>50</v>
      </c>
      <c r="H199" s="8">
        <v>0</v>
      </c>
      <c r="I199" s="8">
        <f>H199*G199</f>
        <v>0</v>
      </c>
      <c r="J199" s="8"/>
      <c r="K199" s="8"/>
      <c r="L199" s="8">
        <f>I199+K199</f>
        <v>0</v>
      </c>
    </row>
    <row r="200" spans="1:12" ht="24">
      <c r="A200" s="2" t="s">
        <v>22</v>
      </c>
      <c r="B200" s="13" t="s">
        <v>214</v>
      </c>
      <c r="C200" s="13"/>
      <c r="D200" s="18" t="s">
        <v>74</v>
      </c>
      <c r="E200" s="27" t="s">
        <v>215</v>
      </c>
      <c r="F200" s="18" t="s">
        <v>216</v>
      </c>
      <c r="G200" s="2">
        <v>155</v>
      </c>
      <c r="H200" s="8">
        <v>0</v>
      </c>
      <c r="I200" s="8">
        <f>H200*G200</f>
        <v>0</v>
      </c>
      <c r="J200" s="8"/>
      <c r="K200" s="8"/>
      <c r="L200" s="8">
        <f>I200+K200</f>
        <v>0</v>
      </c>
    </row>
    <row r="201" spans="1:12">
      <c r="A201" s="70" t="s">
        <v>18</v>
      </c>
      <c r="B201" s="70"/>
      <c r="C201" s="70"/>
      <c r="D201" s="70"/>
      <c r="E201" s="70"/>
      <c r="F201" s="70"/>
      <c r="G201" s="70"/>
      <c r="H201" s="70"/>
      <c r="I201" s="9">
        <f>SUM(I199:I200)</f>
        <v>0</v>
      </c>
      <c r="J201" s="9" t="s">
        <v>23</v>
      </c>
      <c r="K201" s="9">
        <f>SUM(K199:K200)</f>
        <v>0</v>
      </c>
      <c r="L201" s="9">
        <f>SUM(L199:L200)</f>
        <v>0</v>
      </c>
    </row>
    <row r="203" spans="1:12">
      <c r="A203" s="68" t="s">
        <v>217</v>
      </c>
      <c r="B203" s="69"/>
    </row>
    <row r="204" spans="1:12" ht="36">
      <c r="A204" s="4" t="s">
        <v>3</v>
      </c>
      <c r="B204" s="4" t="s">
        <v>4</v>
      </c>
      <c r="C204" s="4" t="s">
        <v>5</v>
      </c>
      <c r="D204" s="4" t="s">
        <v>6</v>
      </c>
      <c r="E204" s="4" t="s">
        <v>7</v>
      </c>
      <c r="F204" s="5" t="s">
        <v>8</v>
      </c>
      <c r="G204" s="4" t="s">
        <v>16</v>
      </c>
      <c r="H204" s="5" t="s">
        <v>9</v>
      </c>
      <c r="I204" s="5" t="s">
        <v>10</v>
      </c>
      <c r="J204" s="5" t="s">
        <v>19</v>
      </c>
      <c r="K204" s="6" t="s">
        <v>20</v>
      </c>
      <c r="L204" s="5" t="s">
        <v>11</v>
      </c>
    </row>
    <row r="205" spans="1:12">
      <c r="A205" s="2" t="s">
        <v>12</v>
      </c>
      <c r="B205" s="13" t="s">
        <v>218</v>
      </c>
      <c r="C205" s="13"/>
      <c r="D205" s="18" t="s">
        <v>74</v>
      </c>
      <c r="E205" s="18" t="s">
        <v>219</v>
      </c>
      <c r="F205" s="18" t="s">
        <v>44</v>
      </c>
      <c r="G205" s="2">
        <v>25</v>
      </c>
      <c r="H205" s="8">
        <v>0</v>
      </c>
      <c r="I205" s="8">
        <f>H205*G205</f>
        <v>0</v>
      </c>
      <c r="J205" s="8"/>
      <c r="K205" s="8"/>
      <c r="L205" s="8">
        <f>I205+K205</f>
        <v>0</v>
      </c>
    </row>
    <row r="206" spans="1:12">
      <c r="A206" s="2" t="s">
        <v>22</v>
      </c>
      <c r="B206" s="13" t="s">
        <v>218</v>
      </c>
      <c r="C206" s="13"/>
      <c r="D206" s="18" t="s">
        <v>74</v>
      </c>
      <c r="E206" s="18" t="s">
        <v>220</v>
      </c>
      <c r="F206" s="18" t="s">
        <v>44</v>
      </c>
      <c r="G206" s="2">
        <v>25</v>
      </c>
      <c r="H206" s="8">
        <v>0</v>
      </c>
      <c r="I206" s="8">
        <f>H206*G206</f>
        <v>0</v>
      </c>
      <c r="J206" s="8"/>
      <c r="K206" s="8"/>
      <c r="L206" s="8">
        <f>I206+K206</f>
        <v>0</v>
      </c>
    </row>
    <row r="207" spans="1:12">
      <c r="A207" s="70" t="s">
        <v>18</v>
      </c>
      <c r="B207" s="70"/>
      <c r="C207" s="70"/>
      <c r="D207" s="70"/>
      <c r="E207" s="70"/>
      <c r="F207" s="70"/>
      <c r="G207" s="70"/>
      <c r="H207" s="70"/>
      <c r="I207" s="9">
        <f>SUM(I205:I206)</f>
        <v>0</v>
      </c>
      <c r="J207" s="9" t="s">
        <v>23</v>
      </c>
      <c r="K207" s="9">
        <f>SUM(K205:K206)</f>
        <v>0</v>
      </c>
      <c r="L207" s="9">
        <f>SUM(L205:L206)</f>
        <v>0</v>
      </c>
    </row>
    <row r="209" spans="1:12">
      <c r="A209" s="68" t="s">
        <v>221</v>
      </c>
      <c r="B209" s="69"/>
    </row>
    <row r="210" spans="1:12" ht="36">
      <c r="A210" s="4" t="s">
        <v>3</v>
      </c>
      <c r="B210" s="4" t="s">
        <v>4</v>
      </c>
      <c r="C210" s="4" t="s">
        <v>5</v>
      </c>
      <c r="D210" s="4" t="s">
        <v>6</v>
      </c>
      <c r="E210" s="4" t="s">
        <v>7</v>
      </c>
      <c r="F210" s="5" t="s">
        <v>8</v>
      </c>
      <c r="G210" s="4" t="s">
        <v>16</v>
      </c>
      <c r="H210" s="5" t="s">
        <v>9</v>
      </c>
      <c r="I210" s="5" t="s">
        <v>10</v>
      </c>
      <c r="J210" s="5" t="s">
        <v>19</v>
      </c>
      <c r="K210" s="6" t="s">
        <v>20</v>
      </c>
      <c r="L210" s="5" t="s">
        <v>11</v>
      </c>
    </row>
    <row r="211" spans="1:12" ht="24">
      <c r="A211" s="2" t="s">
        <v>12</v>
      </c>
      <c r="B211" s="13" t="s">
        <v>222</v>
      </c>
      <c r="C211" s="13"/>
      <c r="D211" s="18" t="s">
        <v>74</v>
      </c>
      <c r="E211" s="15" t="s">
        <v>223</v>
      </c>
      <c r="F211" s="18" t="s">
        <v>80</v>
      </c>
      <c r="G211" s="2">
        <v>25</v>
      </c>
      <c r="H211" s="8">
        <v>0</v>
      </c>
      <c r="I211" s="8">
        <f>H211*G211</f>
        <v>0</v>
      </c>
      <c r="J211" s="8"/>
      <c r="K211" s="8"/>
      <c r="L211" s="8">
        <f>I211+K211</f>
        <v>0</v>
      </c>
    </row>
    <row r="212" spans="1:12">
      <c r="A212" s="70" t="s">
        <v>18</v>
      </c>
      <c r="B212" s="70"/>
      <c r="C212" s="70"/>
      <c r="D212" s="70"/>
      <c r="E212" s="70"/>
      <c r="F212" s="70"/>
      <c r="G212" s="70"/>
      <c r="H212" s="70"/>
      <c r="I212" s="9">
        <f>I211</f>
        <v>0</v>
      </c>
      <c r="J212" s="9"/>
      <c r="K212" s="9"/>
      <c r="L212" s="9">
        <f>L211</f>
        <v>0</v>
      </c>
    </row>
    <row r="214" spans="1:12">
      <c r="A214" s="68" t="s">
        <v>224</v>
      </c>
      <c r="B214" s="69"/>
    </row>
    <row r="215" spans="1:12" ht="36">
      <c r="A215" s="4" t="s">
        <v>3</v>
      </c>
      <c r="B215" s="4" t="s">
        <v>4</v>
      </c>
      <c r="C215" s="4" t="s">
        <v>5</v>
      </c>
      <c r="D215" s="4" t="s">
        <v>6</v>
      </c>
      <c r="E215" s="4" t="s">
        <v>7</v>
      </c>
      <c r="F215" s="5" t="s">
        <v>8</v>
      </c>
      <c r="G215" s="4" t="s">
        <v>16</v>
      </c>
      <c r="H215" s="5" t="s">
        <v>9</v>
      </c>
      <c r="I215" s="5" t="s">
        <v>10</v>
      </c>
      <c r="J215" s="5" t="s">
        <v>19</v>
      </c>
      <c r="K215" s="6" t="s">
        <v>20</v>
      </c>
      <c r="L215" s="5" t="s">
        <v>11</v>
      </c>
    </row>
    <row r="216" spans="1:12">
      <c r="A216" s="2" t="s">
        <v>12</v>
      </c>
      <c r="B216" s="10" t="s">
        <v>225</v>
      </c>
      <c r="C216" s="10"/>
      <c r="D216" s="7" t="s">
        <v>226</v>
      </c>
      <c r="E216" s="7" t="s">
        <v>193</v>
      </c>
      <c r="F216" s="7" t="s">
        <v>67</v>
      </c>
      <c r="G216" s="2">
        <v>10</v>
      </c>
      <c r="H216" s="8">
        <v>0</v>
      </c>
      <c r="I216" s="8">
        <f>H216*G216</f>
        <v>0</v>
      </c>
      <c r="J216" s="8"/>
      <c r="K216" s="8"/>
      <c r="L216" s="8">
        <f>I216+K216</f>
        <v>0</v>
      </c>
    </row>
    <row r="217" spans="1:12">
      <c r="A217" s="70" t="s">
        <v>18</v>
      </c>
      <c r="B217" s="70"/>
      <c r="C217" s="70"/>
      <c r="D217" s="70"/>
      <c r="E217" s="70"/>
      <c r="F217" s="70"/>
      <c r="G217" s="70"/>
      <c r="H217" s="70"/>
      <c r="I217" s="9">
        <f>I216</f>
        <v>0</v>
      </c>
      <c r="J217" s="9"/>
      <c r="K217" s="9"/>
      <c r="L217" s="9">
        <f>L216</f>
        <v>0</v>
      </c>
    </row>
    <row r="219" spans="1:12">
      <c r="A219" s="68" t="s">
        <v>227</v>
      </c>
      <c r="B219" s="69"/>
    </row>
    <row r="220" spans="1:12" ht="36">
      <c r="A220" s="4" t="s">
        <v>3</v>
      </c>
      <c r="B220" s="4" t="s">
        <v>4</v>
      </c>
      <c r="C220" s="4" t="s">
        <v>5</v>
      </c>
      <c r="D220" s="4" t="s">
        <v>6</v>
      </c>
      <c r="E220" s="4" t="s">
        <v>7</v>
      </c>
      <c r="F220" s="5" t="s">
        <v>8</v>
      </c>
      <c r="G220" s="4" t="s">
        <v>16</v>
      </c>
      <c r="H220" s="5" t="s">
        <v>9</v>
      </c>
      <c r="I220" s="5" t="s">
        <v>10</v>
      </c>
      <c r="J220" s="5" t="s">
        <v>19</v>
      </c>
      <c r="K220" s="6" t="s">
        <v>20</v>
      </c>
      <c r="L220" s="5" t="s">
        <v>11</v>
      </c>
    </row>
    <row r="221" spans="1:12">
      <c r="A221" s="2" t="s">
        <v>12</v>
      </c>
      <c r="B221" s="13" t="s">
        <v>228</v>
      </c>
      <c r="C221" s="13"/>
      <c r="D221" s="18" t="s">
        <v>74</v>
      </c>
      <c r="E221" s="18" t="s">
        <v>43</v>
      </c>
      <c r="F221" s="18" t="s">
        <v>44</v>
      </c>
      <c r="G221" s="2">
        <v>30</v>
      </c>
      <c r="H221" s="8">
        <v>0</v>
      </c>
      <c r="I221" s="8">
        <f>H221*G221</f>
        <v>0</v>
      </c>
      <c r="J221" s="8"/>
      <c r="K221" s="8"/>
      <c r="L221" s="8">
        <f>I221+K221</f>
        <v>0</v>
      </c>
    </row>
    <row r="222" spans="1:12">
      <c r="A222" s="2" t="s">
        <v>22</v>
      </c>
      <c r="B222" s="13" t="s">
        <v>229</v>
      </c>
      <c r="C222" s="13"/>
      <c r="D222" s="18" t="s">
        <v>74</v>
      </c>
      <c r="E222" s="18" t="s">
        <v>230</v>
      </c>
      <c r="F222" s="18" t="s">
        <v>44</v>
      </c>
      <c r="G222" s="2">
        <v>20</v>
      </c>
      <c r="H222" s="8">
        <v>0</v>
      </c>
      <c r="I222" s="8">
        <f t="shared" ref="I222:I223" si="20">H222*G222</f>
        <v>0</v>
      </c>
      <c r="J222" s="8"/>
      <c r="K222" s="8"/>
      <c r="L222" s="8">
        <f t="shared" ref="L222:L223" si="21">I222+K222</f>
        <v>0</v>
      </c>
    </row>
    <row r="223" spans="1:12">
      <c r="A223" s="2" t="s">
        <v>39</v>
      </c>
      <c r="B223" s="13" t="s">
        <v>231</v>
      </c>
      <c r="C223" s="13"/>
      <c r="D223" s="18" t="s">
        <v>74</v>
      </c>
      <c r="E223" s="15" t="s">
        <v>232</v>
      </c>
      <c r="F223" s="18" t="s">
        <v>44</v>
      </c>
      <c r="G223" s="2">
        <v>20</v>
      </c>
      <c r="H223" s="8">
        <v>0</v>
      </c>
      <c r="I223" s="8">
        <f t="shared" si="20"/>
        <v>0</v>
      </c>
      <c r="J223" s="8"/>
      <c r="K223" s="8"/>
      <c r="L223" s="8">
        <f t="shared" si="21"/>
        <v>0</v>
      </c>
    </row>
    <row r="224" spans="1:12">
      <c r="A224" s="70" t="s">
        <v>18</v>
      </c>
      <c r="B224" s="70"/>
      <c r="C224" s="70"/>
      <c r="D224" s="70"/>
      <c r="E224" s="70"/>
      <c r="F224" s="70"/>
      <c r="G224" s="70"/>
      <c r="H224" s="70"/>
      <c r="I224" s="9">
        <f>SUM(I221:I223)</f>
        <v>0</v>
      </c>
      <c r="J224" s="9" t="s">
        <v>23</v>
      </c>
      <c r="K224" s="9">
        <f>SUM(K221:K223)</f>
        <v>0</v>
      </c>
      <c r="L224" s="9">
        <f>SUM(L221:L223)</f>
        <v>0</v>
      </c>
    </row>
    <row r="226" spans="1:12">
      <c r="A226" s="68" t="s">
        <v>233</v>
      </c>
      <c r="B226" s="69"/>
    </row>
    <row r="227" spans="1:12" ht="36">
      <c r="A227" s="4" t="s">
        <v>3</v>
      </c>
      <c r="B227" s="4" t="s">
        <v>4</v>
      </c>
      <c r="C227" s="4" t="s">
        <v>5</v>
      </c>
      <c r="D227" s="4" t="s">
        <v>6</v>
      </c>
      <c r="E227" s="4" t="s">
        <v>7</v>
      </c>
      <c r="F227" s="5" t="s">
        <v>8</v>
      </c>
      <c r="G227" s="4" t="s">
        <v>16</v>
      </c>
      <c r="H227" s="5" t="s">
        <v>9</v>
      </c>
      <c r="I227" s="5" t="s">
        <v>10</v>
      </c>
      <c r="J227" s="5" t="s">
        <v>19</v>
      </c>
      <c r="K227" s="6" t="s">
        <v>20</v>
      </c>
      <c r="L227" s="5" t="s">
        <v>11</v>
      </c>
    </row>
    <row r="228" spans="1:12">
      <c r="A228" s="2" t="s">
        <v>12</v>
      </c>
      <c r="B228" s="23" t="s">
        <v>234</v>
      </c>
      <c r="C228" s="23"/>
      <c r="D228" s="15" t="s">
        <v>61</v>
      </c>
      <c r="E228" s="14" t="s">
        <v>34</v>
      </c>
      <c r="F228" s="16" t="s">
        <v>50</v>
      </c>
      <c r="G228" s="2">
        <v>125</v>
      </c>
      <c r="H228" s="8">
        <v>0</v>
      </c>
      <c r="I228" s="8">
        <f>H228*G228</f>
        <v>0</v>
      </c>
      <c r="J228" s="8"/>
      <c r="K228" s="8"/>
      <c r="L228" s="8">
        <f>I228+K228</f>
        <v>0</v>
      </c>
    </row>
    <row r="229" spans="1:12">
      <c r="A229" s="2" t="s">
        <v>22</v>
      </c>
      <c r="B229" s="23" t="s">
        <v>234</v>
      </c>
      <c r="C229" s="23"/>
      <c r="D229" s="7" t="s">
        <v>74</v>
      </c>
      <c r="E229" s="7" t="s">
        <v>204</v>
      </c>
      <c r="F229" s="7" t="s">
        <v>235</v>
      </c>
      <c r="G229" s="2">
        <v>420</v>
      </c>
      <c r="H229" s="8">
        <v>0</v>
      </c>
      <c r="I229" s="8">
        <f>H229*G229</f>
        <v>0</v>
      </c>
      <c r="J229" s="8"/>
      <c r="K229" s="8"/>
      <c r="L229" s="8">
        <f>I229+K229</f>
        <v>0</v>
      </c>
    </row>
    <row r="230" spans="1:12">
      <c r="A230" s="70" t="s">
        <v>18</v>
      </c>
      <c r="B230" s="70"/>
      <c r="C230" s="70"/>
      <c r="D230" s="70"/>
      <c r="E230" s="70"/>
      <c r="F230" s="70"/>
      <c r="G230" s="70"/>
      <c r="H230" s="70"/>
      <c r="I230" s="9">
        <f>SUM(I228:I229)</f>
        <v>0</v>
      </c>
      <c r="J230" s="9" t="s">
        <v>23</v>
      </c>
      <c r="K230" s="9">
        <f>SUM(K228:K229)</f>
        <v>0</v>
      </c>
      <c r="L230" s="9">
        <f>SUM(L228:L229)</f>
        <v>0</v>
      </c>
    </row>
    <row r="232" spans="1:12">
      <c r="A232" s="68" t="s">
        <v>236</v>
      </c>
      <c r="B232" s="69"/>
    </row>
    <row r="233" spans="1:12" ht="36">
      <c r="A233" s="4" t="s">
        <v>3</v>
      </c>
      <c r="B233" s="4" t="s">
        <v>4</v>
      </c>
      <c r="C233" s="4" t="s">
        <v>5</v>
      </c>
      <c r="D233" s="4" t="s">
        <v>6</v>
      </c>
      <c r="E233" s="4" t="s">
        <v>7</v>
      </c>
      <c r="F233" s="5" t="s">
        <v>8</v>
      </c>
      <c r="G233" s="4" t="s">
        <v>16</v>
      </c>
      <c r="H233" s="5" t="s">
        <v>9</v>
      </c>
      <c r="I233" s="5" t="s">
        <v>10</v>
      </c>
      <c r="J233" s="5" t="s">
        <v>19</v>
      </c>
      <c r="K233" s="6" t="s">
        <v>20</v>
      </c>
      <c r="L233" s="5" t="s">
        <v>11</v>
      </c>
    </row>
    <row r="234" spans="1:12">
      <c r="A234" s="2" t="s">
        <v>12</v>
      </c>
      <c r="B234" s="13" t="s">
        <v>237</v>
      </c>
      <c r="C234" s="13"/>
      <c r="D234" s="18" t="s">
        <v>61</v>
      </c>
      <c r="E234" s="18" t="s">
        <v>76</v>
      </c>
      <c r="F234" s="18" t="s">
        <v>116</v>
      </c>
      <c r="G234" s="2">
        <v>65</v>
      </c>
      <c r="H234" s="8">
        <v>0</v>
      </c>
      <c r="I234" s="8">
        <f>H234*G234</f>
        <v>0</v>
      </c>
      <c r="J234" s="8"/>
      <c r="K234" s="8"/>
      <c r="L234" s="8">
        <f>I234+K234</f>
        <v>0</v>
      </c>
    </row>
    <row r="235" spans="1:12">
      <c r="A235" s="2" t="s">
        <v>22</v>
      </c>
      <c r="B235" s="10" t="s">
        <v>238</v>
      </c>
      <c r="C235" s="10"/>
      <c r="D235" s="11" t="s">
        <v>48</v>
      </c>
      <c r="E235" s="7" t="s">
        <v>239</v>
      </c>
      <c r="F235" s="7" t="s">
        <v>100</v>
      </c>
      <c r="G235" s="2">
        <v>45</v>
      </c>
      <c r="H235" s="8">
        <v>0</v>
      </c>
      <c r="I235" s="8">
        <f>H235*G235</f>
        <v>0</v>
      </c>
      <c r="J235" s="8"/>
      <c r="K235" s="8"/>
      <c r="L235" s="8">
        <f>I235+K235</f>
        <v>0</v>
      </c>
    </row>
    <row r="236" spans="1:12">
      <c r="A236" s="70" t="s">
        <v>18</v>
      </c>
      <c r="B236" s="70"/>
      <c r="C236" s="70"/>
      <c r="D236" s="70"/>
      <c r="E236" s="70"/>
      <c r="F236" s="70"/>
      <c r="G236" s="70"/>
      <c r="H236" s="70"/>
      <c r="I236" s="9">
        <f>SUM(I234:I235)</f>
        <v>0</v>
      </c>
      <c r="J236" s="9" t="s">
        <v>23</v>
      </c>
      <c r="K236" s="9">
        <f>SUM(K234:K235)</f>
        <v>0</v>
      </c>
      <c r="L236" s="9">
        <f>SUM(L234:L235)</f>
        <v>0</v>
      </c>
    </row>
    <row r="238" spans="1:12">
      <c r="A238" s="68" t="s">
        <v>240</v>
      </c>
      <c r="B238" s="69"/>
    </row>
    <row r="239" spans="1:12" ht="36">
      <c r="A239" s="4" t="s">
        <v>3</v>
      </c>
      <c r="B239" s="4" t="s">
        <v>4</v>
      </c>
      <c r="C239" s="4" t="s">
        <v>5</v>
      </c>
      <c r="D239" s="4" t="s">
        <v>6</v>
      </c>
      <c r="E239" s="4" t="s">
        <v>7</v>
      </c>
      <c r="F239" s="5" t="s">
        <v>8</v>
      </c>
      <c r="G239" s="4" t="s">
        <v>16</v>
      </c>
      <c r="H239" s="5" t="s">
        <v>9</v>
      </c>
      <c r="I239" s="5" t="s">
        <v>10</v>
      </c>
      <c r="J239" s="5" t="s">
        <v>19</v>
      </c>
      <c r="K239" s="6" t="s">
        <v>20</v>
      </c>
      <c r="L239" s="5" t="s">
        <v>11</v>
      </c>
    </row>
    <row r="240" spans="1:12" ht="24">
      <c r="A240" s="2" t="s">
        <v>12</v>
      </c>
      <c r="B240" s="10" t="s">
        <v>241</v>
      </c>
      <c r="C240" s="10"/>
      <c r="D240" s="7" t="s">
        <v>42</v>
      </c>
      <c r="E240" s="7" t="s">
        <v>49</v>
      </c>
      <c r="F240" s="7" t="s">
        <v>242</v>
      </c>
      <c r="G240" s="2">
        <v>100</v>
      </c>
      <c r="H240" s="8">
        <v>0</v>
      </c>
      <c r="I240" s="8">
        <f>H240*G240</f>
        <v>0</v>
      </c>
      <c r="J240" s="8"/>
      <c r="K240" s="8"/>
      <c r="L240" s="8">
        <f>I240+K240</f>
        <v>0</v>
      </c>
    </row>
    <row r="241" spans="1:12">
      <c r="A241" s="2" t="s">
        <v>22</v>
      </c>
      <c r="B241" s="10" t="s">
        <v>243</v>
      </c>
      <c r="C241" s="10"/>
      <c r="D241" s="7" t="s">
        <v>244</v>
      </c>
      <c r="E241" s="7" t="s">
        <v>245</v>
      </c>
      <c r="F241" s="7" t="s">
        <v>246</v>
      </c>
      <c r="G241" s="2">
        <v>10</v>
      </c>
      <c r="H241" s="8">
        <v>0</v>
      </c>
      <c r="I241" s="8">
        <f>H241*G241</f>
        <v>0</v>
      </c>
      <c r="J241" s="8"/>
      <c r="K241" s="8"/>
      <c r="L241" s="8">
        <f>I241+K241</f>
        <v>0</v>
      </c>
    </row>
    <row r="242" spans="1:12">
      <c r="A242" s="70" t="s">
        <v>18</v>
      </c>
      <c r="B242" s="70"/>
      <c r="C242" s="70"/>
      <c r="D242" s="70"/>
      <c r="E242" s="70"/>
      <c r="F242" s="70"/>
      <c r="G242" s="70"/>
      <c r="H242" s="70"/>
      <c r="I242" s="9">
        <f>SUM(I240:I241)</f>
        <v>0</v>
      </c>
      <c r="J242" s="9" t="s">
        <v>23</v>
      </c>
      <c r="K242" s="9">
        <f>SUM(K240:K241)</f>
        <v>0</v>
      </c>
      <c r="L242" s="9">
        <f>SUM(L240:L241)</f>
        <v>0</v>
      </c>
    </row>
    <row r="244" spans="1:12">
      <c r="A244" s="68" t="s">
        <v>247</v>
      </c>
      <c r="B244" s="69"/>
    </row>
    <row r="245" spans="1:12" ht="36">
      <c r="A245" s="4" t="s">
        <v>3</v>
      </c>
      <c r="B245" s="4" t="s">
        <v>4</v>
      </c>
      <c r="C245" s="4" t="s">
        <v>5</v>
      </c>
      <c r="D245" s="4" t="s">
        <v>6</v>
      </c>
      <c r="E245" s="4" t="s">
        <v>7</v>
      </c>
      <c r="F245" s="5" t="s">
        <v>8</v>
      </c>
      <c r="G245" s="4" t="s">
        <v>16</v>
      </c>
      <c r="H245" s="5" t="s">
        <v>9</v>
      </c>
      <c r="I245" s="5" t="s">
        <v>10</v>
      </c>
      <c r="J245" s="5" t="s">
        <v>19</v>
      </c>
      <c r="K245" s="6" t="s">
        <v>20</v>
      </c>
      <c r="L245" s="5" t="s">
        <v>11</v>
      </c>
    </row>
    <row r="246" spans="1:12" ht="15.75" customHeight="1">
      <c r="A246" s="2" t="s">
        <v>12</v>
      </c>
      <c r="B246" s="13" t="s">
        <v>248</v>
      </c>
      <c r="C246" s="13"/>
      <c r="D246" s="18" t="s">
        <v>74</v>
      </c>
      <c r="E246" s="18" t="s">
        <v>75</v>
      </c>
      <c r="F246" s="18" t="s">
        <v>44</v>
      </c>
      <c r="G246" s="2">
        <v>30</v>
      </c>
      <c r="H246" s="8">
        <v>0</v>
      </c>
      <c r="I246" s="8">
        <f>H246*G246</f>
        <v>0</v>
      </c>
      <c r="J246" s="8"/>
      <c r="K246" s="8"/>
      <c r="L246" s="8">
        <f>I246+K246</f>
        <v>0</v>
      </c>
    </row>
    <row r="247" spans="1:12">
      <c r="A247" s="2" t="s">
        <v>22</v>
      </c>
      <c r="B247" s="13" t="s">
        <v>248</v>
      </c>
      <c r="C247" s="13"/>
      <c r="D247" s="18" t="s">
        <v>74</v>
      </c>
      <c r="E247" s="18" t="s">
        <v>249</v>
      </c>
      <c r="F247" s="18" t="s">
        <v>250</v>
      </c>
      <c r="G247" s="2">
        <v>30</v>
      </c>
      <c r="H247" s="8">
        <v>0</v>
      </c>
      <c r="I247" s="8">
        <f t="shared" ref="I247:I249" si="22">H247*G247</f>
        <v>0</v>
      </c>
      <c r="J247" s="8"/>
      <c r="K247" s="8"/>
      <c r="L247" s="8">
        <f t="shared" ref="L247:L249" si="23">I247+K247</f>
        <v>0</v>
      </c>
    </row>
    <row r="248" spans="1:12">
      <c r="A248" s="2" t="s">
        <v>39</v>
      </c>
      <c r="B248" s="13" t="s">
        <v>251</v>
      </c>
      <c r="C248" s="13"/>
      <c r="D248" s="18" t="s">
        <v>74</v>
      </c>
      <c r="E248" s="18" t="s">
        <v>75</v>
      </c>
      <c r="F248" s="18" t="s">
        <v>44</v>
      </c>
      <c r="G248" s="2">
        <v>60</v>
      </c>
      <c r="H248" s="8">
        <v>0</v>
      </c>
      <c r="I248" s="8">
        <f t="shared" si="22"/>
        <v>0</v>
      </c>
      <c r="J248" s="8"/>
      <c r="K248" s="8"/>
      <c r="L248" s="8">
        <f t="shared" si="23"/>
        <v>0</v>
      </c>
    </row>
    <row r="249" spans="1:12">
      <c r="A249" s="2" t="s">
        <v>40</v>
      </c>
      <c r="B249" s="13" t="s">
        <v>252</v>
      </c>
      <c r="C249" s="13"/>
      <c r="D249" s="18" t="s">
        <v>74</v>
      </c>
      <c r="E249" s="18" t="s">
        <v>75</v>
      </c>
      <c r="F249" s="18" t="s">
        <v>44</v>
      </c>
      <c r="G249" s="2">
        <v>10</v>
      </c>
      <c r="H249" s="8">
        <v>0</v>
      </c>
      <c r="I249" s="8">
        <f t="shared" si="22"/>
        <v>0</v>
      </c>
      <c r="J249" s="8"/>
      <c r="K249" s="8"/>
      <c r="L249" s="8">
        <f t="shared" si="23"/>
        <v>0</v>
      </c>
    </row>
    <row r="250" spans="1:12">
      <c r="A250" s="70" t="s">
        <v>18</v>
      </c>
      <c r="B250" s="70"/>
      <c r="C250" s="70"/>
      <c r="D250" s="70"/>
      <c r="E250" s="70"/>
      <c r="F250" s="70"/>
      <c r="G250" s="70"/>
      <c r="H250" s="70"/>
      <c r="I250" s="9">
        <f>SUM(I246:I249)</f>
        <v>0</v>
      </c>
      <c r="J250" s="9" t="s">
        <v>23</v>
      </c>
      <c r="K250" s="9">
        <f>SUM(K246:K249)</f>
        <v>0</v>
      </c>
      <c r="L250" s="9">
        <f>SUM(L246:L249)</f>
        <v>0</v>
      </c>
    </row>
    <row r="252" spans="1:12">
      <c r="A252" s="68" t="s">
        <v>253</v>
      </c>
      <c r="B252" s="69"/>
    </row>
    <row r="253" spans="1:12" ht="36">
      <c r="A253" s="4" t="s">
        <v>3</v>
      </c>
      <c r="B253" s="4" t="s">
        <v>4</v>
      </c>
      <c r="C253" s="4" t="s">
        <v>5</v>
      </c>
      <c r="D253" s="4" t="s">
        <v>6</v>
      </c>
      <c r="E253" s="4" t="s">
        <v>7</v>
      </c>
      <c r="F253" s="5" t="s">
        <v>8</v>
      </c>
      <c r="G253" s="4" t="s">
        <v>16</v>
      </c>
      <c r="H253" s="5" t="s">
        <v>9</v>
      </c>
      <c r="I253" s="5" t="s">
        <v>10</v>
      </c>
      <c r="J253" s="5" t="s">
        <v>19</v>
      </c>
      <c r="K253" s="6" t="s">
        <v>20</v>
      </c>
      <c r="L253" s="5" t="s">
        <v>11</v>
      </c>
    </row>
    <row r="254" spans="1:12" ht="24">
      <c r="A254" s="2" t="s">
        <v>12</v>
      </c>
      <c r="B254" s="13" t="s">
        <v>254</v>
      </c>
      <c r="C254" s="13"/>
      <c r="D254" s="7" t="s">
        <v>255</v>
      </c>
      <c r="E254" s="15">
        <v>0.1</v>
      </c>
      <c r="F254" s="18" t="s">
        <v>256</v>
      </c>
      <c r="G254" s="2">
        <v>20</v>
      </c>
      <c r="H254" s="8">
        <v>0</v>
      </c>
      <c r="I254" s="8">
        <f>H254*G254</f>
        <v>0</v>
      </c>
      <c r="J254" s="8"/>
      <c r="K254" s="8"/>
      <c r="L254" s="8">
        <f>I254+K254</f>
        <v>0</v>
      </c>
    </row>
    <row r="255" spans="1:12">
      <c r="A255" s="2" t="s">
        <v>22</v>
      </c>
      <c r="B255" s="10" t="s">
        <v>257</v>
      </c>
      <c r="C255" s="10"/>
      <c r="D255" s="7" t="s">
        <v>258</v>
      </c>
      <c r="E255" s="20" t="s">
        <v>259</v>
      </c>
      <c r="F255" s="7" t="s">
        <v>260</v>
      </c>
      <c r="G255" s="2">
        <v>5</v>
      </c>
      <c r="H255" s="8">
        <v>0</v>
      </c>
      <c r="I255" s="8">
        <f>H255*G255</f>
        <v>0</v>
      </c>
      <c r="J255" s="8"/>
      <c r="K255" s="8"/>
      <c r="L255" s="8">
        <f>I255+K255</f>
        <v>0</v>
      </c>
    </row>
    <row r="256" spans="1:12">
      <c r="A256" s="70" t="s">
        <v>18</v>
      </c>
      <c r="B256" s="70"/>
      <c r="C256" s="70"/>
      <c r="D256" s="70"/>
      <c r="E256" s="70"/>
      <c r="F256" s="70"/>
      <c r="G256" s="70"/>
      <c r="H256" s="70"/>
      <c r="I256" s="9">
        <f>SUM(I254:I255)</f>
        <v>0</v>
      </c>
      <c r="J256" s="9" t="s">
        <v>23</v>
      </c>
      <c r="K256" s="9">
        <f>SUM(K254:K255)</f>
        <v>0</v>
      </c>
      <c r="L256" s="9">
        <f>SUM(L254:L255)</f>
        <v>0</v>
      </c>
    </row>
    <row r="258" spans="1:12">
      <c r="A258" s="68" t="s">
        <v>261</v>
      </c>
      <c r="B258" s="69"/>
    </row>
    <row r="259" spans="1:12" ht="36">
      <c r="A259" s="4" t="s">
        <v>3</v>
      </c>
      <c r="B259" s="4" t="s">
        <v>4</v>
      </c>
      <c r="C259" s="4" t="s">
        <v>5</v>
      </c>
      <c r="D259" s="4" t="s">
        <v>6</v>
      </c>
      <c r="E259" s="4" t="s">
        <v>7</v>
      </c>
      <c r="F259" s="5" t="s">
        <v>8</v>
      </c>
      <c r="G259" s="4" t="s">
        <v>16</v>
      </c>
      <c r="H259" s="5" t="s">
        <v>9</v>
      </c>
      <c r="I259" s="5" t="s">
        <v>10</v>
      </c>
      <c r="J259" s="5" t="s">
        <v>19</v>
      </c>
      <c r="K259" s="6" t="s">
        <v>20</v>
      </c>
      <c r="L259" s="5" t="s">
        <v>11</v>
      </c>
    </row>
    <row r="260" spans="1:12">
      <c r="A260" s="2" t="s">
        <v>12</v>
      </c>
      <c r="B260" s="10" t="s">
        <v>262</v>
      </c>
      <c r="C260" s="10"/>
      <c r="D260" s="7" t="s">
        <v>255</v>
      </c>
      <c r="E260" s="7" t="s">
        <v>263</v>
      </c>
      <c r="F260" s="7" t="s">
        <v>264</v>
      </c>
      <c r="G260" s="2">
        <v>2</v>
      </c>
      <c r="H260" s="8">
        <v>0</v>
      </c>
      <c r="I260" s="8">
        <f>H260*G260</f>
        <v>0</v>
      </c>
      <c r="J260" s="8"/>
      <c r="K260" s="8"/>
      <c r="L260" s="8">
        <f>I260+K260</f>
        <v>0</v>
      </c>
    </row>
    <row r="261" spans="1:12">
      <c r="A261" s="2" t="s">
        <v>22</v>
      </c>
      <c r="B261" s="10" t="s">
        <v>262</v>
      </c>
      <c r="C261" s="10"/>
      <c r="D261" s="7" t="s">
        <v>265</v>
      </c>
      <c r="E261" s="7" t="s">
        <v>263</v>
      </c>
      <c r="F261" s="7" t="s">
        <v>266</v>
      </c>
      <c r="G261" s="2">
        <v>2</v>
      </c>
      <c r="H261" s="8">
        <v>0</v>
      </c>
      <c r="I261" s="8">
        <f>H261*G261</f>
        <v>0</v>
      </c>
      <c r="J261" s="8"/>
      <c r="K261" s="8"/>
      <c r="L261" s="8">
        <f>I261+K261</f>
        <v>0</v>
      </c>
    </row>
    <row r="262" spans="1:12">
      <c r="A262" s="70" t="s">
        <v>18</v>
      </c>
      <c r="B262" s="70"/>
      <c r="C262" s="70"/>
      <c r="D262" s="70"/>
      <c r="E262" s="70"/>
      <c r="F262" s="70"/>
      <c r="G262" s="70"/>
      <c r="H262" s="70"/>
      <c r="I262" s="9">
        <f>SUM(I260:I261)</f>
        <v>0</v>
      </c>
      <c r="J262" s="9" t="s">
        <v>23</v>
      </c>
      <c r="K262" s="9">
        <f>SUM(K260:K261)</f>
        <v>0</v>
      </c>
      <c r="L262" s="9">
        <f>SUM(L260:L261)</f>
        <v>0</v>
      </c>
    </row>
    <row r="264" spans="1:12">
      <c r="A264" s="68" t="s">
        <v>267</v>
      </c>
      <c r="B264" s="69"/>
    </row>
    <row r="265" spans="1:12" ht="36">
      <c r="A265" s="4" t="s">
        <v>3</v>
      </c>
      <c r="B265" s="4" t="s">
        <v>4</v>
      </c>
      <c r="C265" s="4" t="s">
        <v>5</v>
      </c>
      <c r="D265" s="4" t="s">
        <v>6</v>
      </c>
      <c r="E265" s="4" t="s">
        <v>7</v>
      </c>
      <c r="F265" s="5" t="s">
        <v>8</v>
      </c>
      <c r="G265" s="4" t="s">
        <v>16</v>
      </c>
      <c r="H265" s="5" t="s">
        <v>9</v>
      </c>
      <c r="I265" s="5" t="s">
        <v>10</v>
      </c>
      <c r="J265" s="5" t="s">
        <v>19</v>
      </c>
      <c r="K265" s="6" t="s">
        <v>20</v>
      </c>
      <c r="L265" s="5" t="s">
        <v>11</v>
      </c>
    </row>
    <row r="266" spans="1:12">
      <c r="A266" s="2" t="s">
        <v>12</v>
      </c>
      <c r="B266" s="28" t="s">
        <v>268</v>
      </c>
      <c r="C266" s="28"/>
      <c r="D266" s="29" t="s">
        <v>48</v>
      </c>
      <c r="E266" s="29" t="s">
        <v>269</v>
      </c>
      <c r="F266" s="30" t="s">
        <v>270</v>
      </c>
      <c r="G266" s="2">
        <v>5</v>
      </c>
      <c r="H266" s="8">
        <v>0</v>
      </c>
      <c r="I266" s="8">
        <f>H266*G266</f>
        <v>0</v>
      </c>
      <c r="J266" s="8"/>
      <c r="K266" s="8"/>
      <c r="L266" s="8">
        <f>I266+K266</f>
        <v>0</v>
      </c>
    </row>
    <row r="267" spans="1:12">
      <c r="A267" s="2" t="s">
        <v>22</v>
      </c>
      <c r="B267" s="24" t="s">
        <v>271</v>
      </c>
      <c r="C267" s="24"/>
      <c r="D267" s="18" t="s">
        <v>48</v>
      </c>
      <c r="E267" s="31" t="s">
        <v>269</v>
      </c>
      <c r="F267" s="31" t="s">
        <v>50</v>
      </c>
      <c r="G267" s="2">
        <v>250</v>
      </c>
      <c r="H267" s="8">
        <v>0</v>
      </c>
      <c r="I267" s="8">
        <f t="shared" ref="I267:I269" si="24">H267*G267</f>
        <v>0</v>
      </c>
      <c r="J267" s="8"/>
      <c r="K267" s="8"/>
      <c r="L267" s="8">
        <f t="shared" ref="L267:L269" si="25">I267+K267</f>
        <v>0</v>
      </c>
    </row>
    <row r="268" spans="1:12">
      <c r="A268" s="2" t="s">
        <v>39</v>
      </c>
      <c r="B268" s="24" t="s">
        <v>271</v>
      </c>
      <c r="C268" s="24"/>
      <c r="D268" s="18" t="s">
        <v>48</v>
      </c>
      <c r="E268" s="31" t="s">
        <v>34</v>
      </c>
      <c r="F268" s="31" t="s">
        <v>50</v>
      </c>
      <c r="G268" s="2">
        <v>15</v>
      </c>
      <c r="H268" s="8">
        <v>0</v>
      </c>
      <c r="I268" s="8">
        <f t="shared" si="24"/>
        <v>0</v>
      </c>
      <c r="J268" s="8"/>
      <c r="K268" s="8"/>
      <c r="L268" s="8">
        <f t="shared" si="25"/>
        <v>0</v>
      </c>
    </row>
    <row r="269" spans="1:12">
      <c r="A269" s="2" t="s">
        <v>40</v>
      </c>
      <c r="B269" s="13" t="s">
        <v>272</v>
      </c>
      <c r="C269" s="13"/>
      <c r="D269" s="18" t="s">
        <v>61</v>
      </c>
      <c r="E269" s="18" t="s">
        <v>34</v>
      </c>
      <c r="F269" s="18" t="s">
        <v>273</v>
      </c>
      <c r="G269" s="2">
        <v>10</v>
      </c>
      <c r="H269" s="8">
        <v>0</v>
      </c>
      <c r="I269" s="8">
        <f t="shared" si="24"/>
        <v>0</v>
      </c>
      <c r="J269" s="8"/>
      <c r="K269" s="8"/>
      <c r="L269" s="8">
        <f t="shared" si="25"/>
        <v>0</v>
      </c>
    </row>
    <row r="270" spans="1:12">
      <c r="A270" s="70" t="s">
        <v>18</v>
      </c>
      <c r="B270" s="70"/>
      <c r="C270" s="70"/>
      <c r="D270" s="70"/>
      <c r="E270" s="70"/>
      <c r="F270" s="70"/>
      <c r="G270" s="70"/>
      <c r="H270" s="70"/>
      <c r="I270" s="9">
        <f>SUM(I266:I269)</f>
        <v>0</v>
      </c>
      <c r="J270" s="9" t="s">
        <v>23</v>
      </c>
      <c r="K270" s="9">
        <f>SUM(K266:K269)</f>
        <v>0</v>
      </c>
      <c r="L270" s="9">
        <f>SUM(L266:L269)</f>
        <v>0</v>
      </c>
    </row>
    <row r="272" spans="1:12">
      <c r="A272" s="68" t="s">
        <v>274</v>
      </c>
      <c r="B272" s="69"/>
    </row>
    <row r="273" spans="1:12" ht="36">
      <c r="A273" s="4" t="s">
        <v>3</v>
      </c>
      <c r="B273" s="4" t="s">
        <v>4</v>
      </c>
      <c r="C273" s="4" t="s">
        <v>5</v>
      </c>
      <c r="D273" s="4" t="s">
        <v>6</v>
      </c>
      <c r="E273" s="4" t="s">
        <v>7</v>
      </c>
      <c r="F273" s="5" t="s">
        <v>8</v>
      </c>
      <c r="G273" s="4" t="s">
        <v>16</v>
      </c>
      <c r="H273" s="5" t="s">
        <v>9</v>
      </c>
      <c r="I273" s="5" t="s">
        <v>10</v>
      </c>
      <c r="J273" s="5" t="s">
        <v>19</v>
      </c>
      <c r="K273" s="6" t="s">
        <v>20</v>
      </c>
      <c r="L273" s="5" t="s">
        <v>11</v>
      </c>
    </row>
    <row r="274" spans="1:12">
      <c r="A274" s="2" t="s">
        <v>12</v>
      </c>
      <c r="B274" s="10" t="s">
        <v>275</v>
      </c>
      <c r="C274" s="10"/>
      <c r="D274" s="7" t="s">
        <v>276</v>
      </c>
      <c r="E274" s="11">
        <v>0.02</v>
      </c>
      <c r="F274" s="7" t="s">
        <v>277</v>
      </c>
      <c r="G274" s="2">
        <v>75</v>
      </c>
      <c r="H274" s="8">
        <v>0</v>
      </c>
      <c r="I274" s="8">
        <f>H274*G274</f>
        <v>0</v>
      </c>
      <c r="J274" s="8"/>
      <c r="K274" s="8"/>
      <c r="L274" s="8">
        <f>I274+K274</f>
        <v>0</v>
      </c>
    </row>
    <row r="275" spans="1:12">
      <c r="A275" s="2" t="s">
        <v>22</v>
      </c>
      <c r="B275" s="10" t="s">
        <v>275</v>
      </c>
      <c r="C275" s="10"/>
      <c r="D275" s="7" t="s">
        <v>276</v>
      </c>
      <c r="E275" s="11">
        <v>0.02</v>
      </c>
      <c r="F275" s="7" t="s">
        <v>278</v>
      </c>
      <c r="G275" s="2">
        <v>25</v>
      </c>
      <c r="H275" s="8">
        <v>0</v>
      </c>
      <c r="I275" s="8">
        <f>H275*G275</f>
        <v>0</v>
      </c>
      <c r="J275" s="8"/>
      <c r="K275" s="8"/>
      <c r="L275" s="8">
        <f>I275+K275</f>
        <v>0</v>
      </c>
    </row>
    <row r="276" spans="1:12">
      <c r="A276" s="70" t="s">
        <v>18</v>
      </c>
      <c r="B276" s="70"/>
      <c r="C276" s="70"/>
      <c r="D276" s="70"/>
      <c r="E276" s="70"/>
      <c r="F276" s="70"/>
      <c r="G276" s="70"/>
      <c r="H276" s="70"/>
      <c r="I276" s="9">
        <f>SUM(I274:I275)</f>
        <v>0</v>
      </c>
      <c r="J276" s="9" t="s">
        <v>23</v>
      </c>
      <c r="K276" s="9">
        <f>SUM(K274:K275)</f>
        <v>0</v>
      </c>
      <c r="L276" s="9">
        <f>SUM(L274:L275)</f>
        <v>0</v>
      </c>
    </row>
    <row r="278" spans="1:12">
      <c r="A278" s="68" t="s">
        <v>279</v>
      </c>
      <c r="B278" s="69"/>
    </row>
    <row r="279" spans="1:12" ht="36">
      <c r="A279" s="4" t="s">
        <v>3</v>
      </c>
      <c r="B279" s="4" t="s">
        <v>4</v>
      </c>
      <c r="C279" s="4" t="s">
        <v>5</v>
      </c>
      <c r="D279" s="4" t="s">
        <v>6</v>
      </c>
      <c r="E279" s="4" t="s">
        <v>7</v>
      </c>
      <c r="F279" s="5" t="s">
        <v>8</v>
      </c>
      <c r="G279" s="4" t="s">
        <v>16</v>
      </c>
      <c r="H279" s="5" t="s">
        <v>9</v>
      </c>
      <c r="I279" s="5" t="s">
        <v>10</v>
      </c>
      <c r="J279" s="5" t="s">
        <v>19</v>
      </c>
      <c r="K279" s="6" t="s">
        <v>20</v>
      </c>
      <c r="L279" s="5" t="s">
        <v>11</v>
      </c>
    </row>
    <row r="280" spans="1:12" ht="24">
      <c r="A280" s="2" t="s">
        <v>12</v>
      </c>
      <c r="B280" s="13" t="s">
        <v>280</v>
      </c>
      <c r="C280" s="13"/>
      <c r="D280" s="18" t="s">
        <v>74</v>
      </c>
      <c r="E280" s="15" t="s">
        <v>281</v>
      </c>
      <c r="F280" s="18" t="s">
        <v>44</v>
      </c>
      <c r="G280" s="2"/>
      <c r="H280" s="8">
        <v>0</v>
      </c>
      <c r="I280" s="8">
        <f>H280*G280</f>
        <v>0</v>
      </c>
      <c r="J280" s="8"/>
      <c r="K280" s="8"/>
      <c r="L280" s="8">
        <f>I280+K280</f>
        <v>0</v>
      </c>
    </row>
    <row r="281" spans="1:12">
      <c r="A281" s="70" t="s">
        <v>18</v>
      </c>
      <c r="B281" s="70"/>
      <c r="C281" s="70"/>
      <c r="D281" s="70"/>
      <c r="E281" s="70"/>
      <c r="F281" s="70"/>
      <c r="G281" s="70"/>
      <c r="H281" s="70"/>
      <c r="I281" s="9">
        <f>I280</f>
        <v>0</v>
      </c>
      <c r="J281" s="9"/>
      <c r="K281" s="9"/>
      <c r="L281" s="9">
        <f>L280</f>
        <v>0</v>
      </c>
    </row>
    <row r="283" spans="1:12">
      <c r="A283" s="68" t="s">
        <v>282</v>
      </c>
      <c r="B283" s="69"/>
    </row>
    <row r="284" spans="1:12" ht="36">
      <c r="A284" s="4" t="s">
        <v>3</v>
      </c>
      <c r="B284" s="4" t="s">
        <v>4</v>
      </c>
      <c r="C284" s="4" t="s">
        <v>5</v>
      </c>
      <c r="D284" s="4" t="s">
        <v>6</v>
      </c>
      <c r="E284" s="4" t="s">
        <v>7</v>
      </c>
      <c r="F284" s="5" t="s">
        <v>8</v>
      </c>
      <c r="G284" s="4" t="s">
        <v>16</v>
      </c>
      <c r="H284" s="5" t="s">
        <v>9</v>
      </c>
      <c r="I284" s="5" t="s">
        <v>10</v>
      </c>
      <c r="J284" s="5" t="s">
        <v>19</v>
      </c>
      <c r="K284" s="6" t="s">
        <v>20</v>
      </c>
      <c r="L284" s="5" t="s">
        <v>11</v>
      </c>
    </row>
    <row r="285" spans="1:12">
      <c r="A285" s="2" t="s">
        <v>12</v>
      </c>
      <c r="B285" s="10" t="s">
        <v>283</v>
      </c>
      <c r="C285" s="10"/>
      <c r="D285" s="7" t="s">
        <v>284</v>
      </c>
      <c r="E285" s="7" t="s">
        <v>285</v>
      </c>
      <c r="F285" s="7" t="s">
        <v>172</v>
      </c>
      <c r="G285" s="2">
        <v>80</v>
      </c>
      <c r="H285" s="8">
        <v>0</v>
      </c>
      <c r="I285" s="8">
        <f>H285*G285</f>
        <v>0</v>
      </c>
      <c r="J285" s="8"/>
      <c r="K285" s="8"/>
      <c r="L285" s="8">
        <f>I285+K285</f>
        <v>0</v>
      </c>
    </row>
    <row r="286" spans="1:12">
      <c r="A286" s="2" t="s">
        <v>22</v>
      </c>
      <c r="B286" s="10" t="s">
        <v>283</v>
      </c>
      <c r="C286" s="10"/>
      <c r="D286" s="7" t="s">
        <v>284</v>
      </c>
      <c r="E286" s="7" t="s">
        <v>46</v>
      </c>
      <c r="F286" s="7" t="s">
        <v>172</v>
      </c>
      <c r="G286" s="2">
        <v>45</v>
      </c>
      <c r="H286" s="8">
        <v>0</v>
      </c>
      <c r="I286" s="8">
        <f t="shared" ref="I286:I287" si="26">H286*G286</f>
        <v>0</v>
      </c>
      <c r="J286" s="8"/>
      <c r="K286" s="8"/>
      <c r="L286" s="8">
        <f t="shared" ref="L286:L287" si="27">I286+K286</f>
        <v>0</v>
      </c>
    </row>
    <row r="287" spans="1:12">
      <c r="A287" s="2" t="s">
        <v>39</v>
      </c>
      <c r="B287" s="10" t="s">
        <v>283</v>
      </c>
      <c r="C287" s="10"/>
      <c r="D287" s="7" t="s">
        <v>284</v>
      </c>
      <c r="E287" s="7" t="s">
        <v>49</v>
      </c>
      <c r="F287" s="7" t="s">
        <v>172</v>
      </c>
      <c r="G287" s="2">
        <v>10</v>
      </c>
      <c r="H287" s="8">
        <v>0</v>
      </c>
      <c r="I287" s="8">
        <f t="shared" si="26"/>
        <v>0</v>
      </c>
      <c r="J287" s="8"/>
      <c r="K287" s="8"/>
      <c r="L287" s="8">
        <f t="shared" si="27"/>
        <v>0</v>
      </c>
    </row>
    <row r="288" spans="1:12">
      <c r="A288" s="70" t="s">
        <v>18</v>
      </c>
      <c r="B288" s="70"/>
      <c r="C288" s="70"/>
      <c r="D288" s="70"/>
      <c r="E288" s="70"/>
      <c r="F288" s="70"/>
      <c r="G288" s="70"/>
      <c r="H288" s="70"/>
      <c r="I288" s="9">
        <f>SUM(I285:I287)</f>
        <v>0</v>
      </c>
      <c r="J288" s="9" t="s">
        <v>23</v>
      </c>
      <c r="K288" s="9">
        <f>SUM(K285:K287)</f>
        <v>0</v>
      </c>
      <c r="L288" s="9">
        <f>SUM(L285:L287)</f>
        <v>0</v>
      </c>
    </row>
    <row r="290" spans="1:12">
      <c r="A290" s="68" t="s">
        <v>286</v>
      </c>
      <c r="B290" s="69"/>
    </row>
    <row r="291" spans="1:12" ht="36">
      <c r="A291" s="4" t="s">
        <v>3</v>
      </c>
      <c r="B291" s="4" t="s">
        <v>4</v>
      </c>
      <c r="C291" s="4" t="s">
        <v>5</v>
      </c>
      <c r="D291" s="4" t="s">
        <v>6</v>
      </c>
      <c r="E291" s="4" t="s">
        <v>7</v>
      </c>
      <c r="F291" s="5" t="s">
        <v>8</v>
      </c>
      <c r="G291" s="4" t="s">
        <v>16</v>
      </c>
      <c r="H291" s="5" t="s">
        <v>9</v>
      </c>
      <c r="I291" s="5" t="s">
        <v>10</v>
      </c>
      <c r="J291" s="5" t="s">
        <v>19</v>
      </c>
      <c r="K291" s="6" t="s">
        <v>20</v>
      </c>
      <c r="L291" s="5" t="s">
        <v>11</v>
      </c>
    </row>
    <row r="292" spans="1:12">
      <c r="A292" s="2" t="s">
        <v>12</v>
      </c>
      <c r="B292" s="10" t="s">
        <v>287</v>
      </c>
      <c r="C292" s="10"/>
      <c r="D292" s="7" t="s">
        <v>61</v>
      </c>
      <c r="E292" s="7" t="s">
        <v>288</v>
      </c>
      <c r="F292" s="7" t="s">
        <v>50</v>
      </c>
      <c r="G292" s="2">
        <v>10</v>
      </c>
      <c r="H292" s="8">
        <v>0</v>
      </c>
      <c r="I292" s="8">
        <f>H292*G292</f>
        <v>0</v>
      </c>
      <c r="J292" s="8"/>
      <c r="K292" s="8"/>
      <c r="L292" s="8">
        <f>I292+K292</f>
        <v>0</v>
      </c>
    </row>
    <row r="293" spans="1:12">
      <c r="A293" s="2" t="s">
        <v>22</v>
      </c>
      <c r="B293" s="10" t="s">
        <v>287</v>
      </c>
      <c r="C293" s="10"/>
      <c r="D293" s="7" t="s">
        <v>61</v>
      </c>
      <c r="E293" s="7" t="s">
        <v>289</v>
      </c>
      <c r="F293" s="7" t="s">
        <v>290</v>
      </c>
      <c r="G293" s="2">
        <v>2</v>
      </c>
      <c r="H293" s="8">
        <v>0</v>
      </c>
      <c r="I293" s="8">
        <f t="shared" ref="I293:I294" si="28">H293*G293</f>
        <v>0</v>
      </c>
      <c r="J293" s="8"/>
      <c r="K293" s="8"/>
      <c r="L293" s="8">
        <f t="shared" ref="L293:L294" si="29">I293+K293</f>
        <v>0</v>
      </c>
    </row>
    <row r="294" spans="1:12" ht="24">
      <c r="A294" s="2" t="s">
        <v>39</v>
      </c>
      <c r="B294" s="10" t="s">
        <v>291</v>
      </c>
      <c r="C294" s="10"/>
      <c r="D294" s="7" t="s">
        <v>74</v>
      </c>
      <c r="E294" s="7" t="s">
        <v>292</v>
      </c>
      <c r="F294" s="7" t="s">
        <v>293</v>
      </c>
      <c r="G294" s="2">
        <v>2</v>
      </c>
      <c r="H294" s="8">
        <v>0</v>
      </c>
      <c r="I294" s="8">
        <f t="shared" si="28"/>
        <v>0</v>
      </c>
      <c r="J294" s="8"/>
      <c r="K294" s="8"/>
      <c r="L294" s="8">
        <f t="shared" si="29"/>
        <v>0</v>
      </c>
    </row>
    <row r="295" spans="1:12">
      <c r="A295" s="70" t="s">
        <v>18</v>
      </c>
      <c r="B295" s="70"/>
      <c r="C295" s="70"/>
      <c r="D295" s="70"/>
      <c r="E295" s="70"/>
      <c r="F295" s="70"/>
      <c r="G295" s="70"/>
      <c r="H295" s="70"/>
      <c r="I295" s="9">
        <f>SUM(I292:I294)</f>
        <v>0</v>
      </c>
      <c r="J295" s="9" t="s">
        <v>23</v>
      </c>
      <c r="K295" s="9">
        <f>SUM(K292:K294)</f>
        <v>0</v>
      </c>
      <c r="L295" s="9">
        <f>SUM(L292:L294)</f>
        <v>0</v>
      </c>
    </row>
    <row r="297" spans="1:12">
      <c r="A297" s="68" t="s">
        <v>294</v>
      </c>
      <c r="B297" s="69"/>
    </row>
    <row r="298" spans="1:12" ht="36">
      <c r="A298" s="4" t="s">
        <v>3</v>
      </c>
      <c r="B298" s="4" t="s">
        <v>4</v>
      </c>
      <c r="C298" s="4" t="s">
        <v>5</v>
      </c>
      <c r="D298" s="4" t="s">
        <v>6</v>
      </c>
      <c r="E298" s="4" t="s">
        <v>7</v>
      </c>
      <c r="F298" s="5" t="s">
        <v>8</v>
      </c>
      <c r="G298" s="4" t="s">
        <v>16</v>
      </c>
      <c r="H298" s="5" t="s">
        <v>9</v>
      </c>
      <c r="I298" s="5" t="s">
        <v>10</v>
      </c>
      <c r="J298" s="5" t="s">
        <v>19</v>
      </c>
      <c r="K298" s="6" t="s">
        <v>20</v>
      </c>
      <c r="L298" s="5" t="s">
        <v>11</v>
      </c>
    </row>
    <row r="299" spans="1:12" ht="36">
      <c r="A299" s="2" t="s">
        <v>12</v>
      </c>
      <c r="B299" s="10" t="s">
        <v>295</v>
      </c>
      <c r="C299" s="10"/>
      <c r="D299" s="22" t="s">
        <v>296</v>
      </c>
      <c r="E299" s="22" t="s">
        <v>297</v>
      </c>
      <c r="F299" s="7" t="s">
        <v>298</v>
      </c>
      <c r="G299" s="2">
        <v>75</v>
      </c>
      <c r="H299" s="8">
        <v>0</v>
      </c>
      <c r="I299" s="8">
        <f>H299*G299</f>
        <v>0</v>
      </c>
      <c r="J299" s="8"/>
      <c r="K299" s="8"/>
      <c r="L299" s="8">
        <f>I299+K299</f>
        <v>0</v>
      </c>
    </row>
    <row r="300" spans="1:12" ht="36">
      <c r="A300" s="2" t="s">
        <v>22</v>
      </c>
      <c r="B300" s="10" t="s">
        <v>295</v>
      </c>
      <c r="C300" s="10"/>
      <c r="D300" s="22" t="s">
        <v>296</v>
      </c>
      <c r="E300" s="22" t="s">
        <v>299</v>
      </c>
      <c r="F300" s="7" t="s">
        <v>300</v>
      </c>
      <c r="G300" s="2">
        <v>60</v>
      </c>
      <c r="H300" s="8">
        <v>0</v>
      </c>
      <c r="I300" s="8">
        <f t="shared" ref="I300:I303" si="30">H300*G300</f>
        <v>0</v>
      </c>
      <c r="J300" s="8"/>
      <c r="K300" s="8"/>
      <c r="L300" s="8">
        <f t="shared" ref="L300:L303" si="31">I300+K300</f>
        <v>0</v>
      </c>
    </row>
    <row r="301" spans="1:12" ht="36">
      <c r="A301" s="2" t="s">
        <v>39</v>
      </c>
      <c r="B301" s="10" t="s">
        <v>301</v>
      </c>
      <c r="C301" s="10"/>
      <c r="D301" s="22" t="s">
        <v>296</v>
      </c>
      <c r="E301" s="22" t="s">
        <v>302</v>
      </c>
      <c r="F301" s="7" t="s">
        <v>298</v>
      </c>
      <c r="G301" s="2">
        <v>55</v>
      </c>
      <c r="H301" s="8">
        <v>0</v>
      </c>
      <c r="I301" s="8">
        <f t="shared" si="30"/>
        <v>0</v>
      </c>
      <c r="J301" s="8"/>
      <c r="K301" s="8"/>
      <c r="L301" s="8">
        <f t="shared" si="31"/>
        <v>0</v>
      </c>
    </row>
    <row r="302" spans="1:12" ht="36">
      <c r="A302" s="2" t="s">
        <v>40</v>
      </c>
      <c r="B302" s="10" t="s">
        <v>303</v>
      </c>
      <c r="C302" s="10"/>
      <c r="D302" s="22" t="s">
        <v>296</v>
      </c>
      <c r="E302" s="22" t="s">
        <v>304</v>
      </c>
      <c r="F302" s="7" t="s">
        <v>305</v>
      </c>
      <c r="G302" s="2">
        <v>180</v>
      </c>
      <c r="H302" s="8">
        <v>0</v>
      </c>
      <c r="I302" s="8">
        <f t="shared" si="30"/>
        <v>0</v>
      </c>
      <c r="J302" s="8"/>
      <c r="K302" s="8"/>
      <c r="L302" s="8">
        <f t="shared" si="31"/>
        <v>0</v>
      </c>
    </row>
    <row r="303" spans="1:12" ht="36">
      <c r="A303" s="2" t="s">
        <v>122</v>
      </c>
      <c r="B303" s="10" t="s">
        <v>301</v>
      </c>
      <c r="C303" s="10"/>
      <c r="D303" s="22" t="s">
        <v>296</v>
      </c>
      <c r="E303" s="22" t="s">
        <v>306</v>
      </c>
      <c r="F303" s="7" t="s">
        <v>305</v>
      </c>
      <c r="G303" s="2">
        <v>50</v>
      </c>
      <c r="H303" s="8">
        <v>0</v>
      </c>
      <c r="I303" s="8">
        <f t="shared" si="30"/>
        <v>0</v>
      </c>
      <c r="J303" s="8"/>
      <c r="K303" s="8"/>
      <c r="L303" s="8">
        <f t="shared" si="31"/>
        <v>0</v>
      </c>
    </row>
    <row r="304" spans="1:12">
      <c r="A304" s="70" t="s">
        <v>18</v>
      </c>
      <c r="B304" s="70"/>
      <c r="C304" s="70"/>
      <c r="D304" s="70"/>
      <c r="E304" s="70"/>
      <c r="F304" s="70"/>
      <c r="G304" s="70"/>
      <c r="H304" s="70"/>
      <c r="I304" s="9">
        <f>SUM(I299:I303)</f>
        <v>0</v>
      </c>
      <c r="J304" s="9" t="s">
        <v>23</v>
      </c>
      <c r="K304" s="9">
        <f>SUM(K299:K303)</f>
        <v>0</v>
      </c>
      <c r="L304" s="9">
        <f>SUM(L299:L303)</f>
        <v>0</v>
      </c>
    </row>
    <row r="306" spans="1:12">
      <c r="A306" s="68" t="s">
        <v>307</v>
      </c>
      <c r="B306" s="69"/>
    </row>
    <row r="307" spans="1:12" ht="36">
      <c r="A307" s="4" t="s">
        <v>3</v>
      </c>
      <c r="B307" s="4" t="s">
        <v>4</v>
      </c>
      <c r="C307" s="4" t="s">
        <v>5</v>
      </c>
      <c r="D307" s="4" t="s">
        <v>6</v>
      </c>
      <c r="E307" s="4" t="s">
        <v>7</v>
      </c>
      <c r="F307" s="5" t="s">
        <v>8</v>
      </c>
      <c r="G307" s="4" t="s">
        <v>16</v>
      </c>
      <c r="H307" s="5" t="s">
        <v>9</v>
      </c>
      <c r="I307" s="5" t="s">
        <v>10</v>
      </c>
      <c r="J307" s="5" t="s">
        <v>19</v>
      </c>
      <c r="K307" s="6" t="s">
        <v>20</v>
      </c>
      <c r="L307" s="5" t="s">
        <v>11</v>
      </c>
    </row>
    <row r="308" spans="1:12">
      <c r="A308" s="2" t="s">
        <v>12</v>
      </c>
      <c r="B308" s="10" t="s">
        <v>308</v>
      </c>
      <c r="C308" s="10"/>
      <c r="D308" s="7" t="s">
        <v>65</v>
      </c>
      <c r="E308" s="7" t="s">
        <v>309</v>
      </c>
      <c r="F308" s="7" t="s">
        <v>310</v>
      </c>
      <c r="G308" s="2">
        <v>6</v>
      </c>
      <c r="H308" s="8">
        <v>0</v>
      </c>
      <c r="I308" s="8">
        <f>H308*G308</f>
        <v>0</v>
      </c>
      <c r="J308" s="8"/>
      <c r="K308" s="8"/>
      <c r="L308" s="8">
        <f>I308+K308</f>
        <v>0</v>
      </c>
    </row>
    <row r="309" spans="1:12">
      <c r="A309" s="2" t="s">
        <v>22</v>
      </c>
      <c r="B309" s="10" t="s">
        <v>308</v>
      </c>
      <c r="C309" s="10"/>
      <c r="D309" s="7" t="s">
        <v>65</v>
      </c>
      <c r="E309" s="7" t="s">
        <v>311</v>
      </c>
      <c r="F309" s="7" t="s">
        <v>310</v>
      </c>
      <c r="G309" s="2">
        <v>2</v>
      </c>
      <c r="H309" s="8">
        <v>0</v>
      </c>
      <c r="I309" s="8">
        <f>H309*G309</f>
        <v>0</v>
      </c>
      <c r="J309" s="8"/>
      <c r="K309" s="8"/>
      <c r="L309" s="8">
        <f>I309+K309</f>
        <v>0</v>
      </c>
    </row>
    <row r="310" spans="1:12">
      <c r="A310" s="70" t="s">
        <v>18</v>
      </c>
      <c r="B310" s="70"/>
      <c r="C310" s="70"/>
      <c r="D310" s="70"/>
      <c r="E310" s="70"/>
      <c r="F310" s="70"/>
      <c r="G310" s="70"/>
      <c r="H310" s="70"/>
      <c r="I310" s="9">
        <f>SUM(I308:I309)</f>
        <v>0</v>
      </c>
      <c r="J310" s="9" t="s">
        <v>23</v>
      </c>
      <c r="K310" s="9">
        <f>SUM(K308:K309)</f>
        <v>0</v>
      </c>
      <c r="L310" s="9">
        <f>SUM(L308:L309)</f>
        <v>0</v>
      </c>
    </row>
    <row r="312" spans="1:12">
      <c r="A312" s="68" t="s">
        <v>312</v>
      </c>
      <c r="B312" s="69"/>
    </row>
    <row r="313" spans="1:12" ht="36">
      <c r="A313" s="4" t="s">
        <v>3</v>
      </c>
      <c r="B313" s="4" t="s">
        <v>4</v>
      </c>
      <c r="C313" s="4" t="s">
        <v>5</v>
      </c>
      <c r="D313" s="4" t="s">
        <v>6</v>
      </c>
      <c r="E313" s="4" t="s">
        <v>7</v>
      </c>
      <c r="F313" s="5" t="s">
        <v>8</v>
      </c>
      <c r="G313" s="4" t="s">
        <v>16</v>
      </c>
      <c r="H313" s="5" t="s">
        <v>9</v>
      </c>
      <c r="I313" s="5" t="s">
        <v>10</v>
      </c>
      <c r="J313" s="5" t="s">
        <v>19</v>
      </c>
      <c r="K313" s="6" t="s">
        <v>20</v>
      </c>
      <c r="L313" s="5" t="s">
        <v>11</v>
      </c>
    </row>
    <row r="314" spans="1:12" ht="24">
      <c r="A314" s="2" t="s">
        <v>12</v>
      </c>
      <c r="B314" s="10" t="s">
        <v>313</v>
      </c>
      <c r="C314" s="10"/>
      <c r="D314" s="22" t="s">
        <v>48</v>
      </c>
      <c r="E314" s="22" t="s">
        <v>314</v>
      </c>
      <c r="F314" s="22" t="s">
        <v>270</v>
      </c>
      <c r="G314" s="2">
        <v>10</v>
      </c>
      <c r="H314" s="8">
        <v>0</v>
      </c>
      <c r="I314" s="8">
        <f>H314*G314</f>
        <v>0</v>
      </c>
      <c r="J314" s="8"/>
      <c r="K314" s="8"/>
      <c r="L314" s="8">
        <f>I314+K314</f>
        <v>0</v>
      </c>
    </row>
    <row r="315" spans="1:12" ht="24">
      <c r="A315" s="2" t="s">
        <v>22</v>
      </c>
      <c r="B315" s="10" t="s">
        <v>313</v>
      </c>
      <c r="C315" s="10"/>
      <c r="D315" s="22" t="s">
        <v>48</v>
      </c>
      <c r="E315" s="22" t="s">
        <v>315</v>
      </c>
      <c r="F315" s="22" t="s">
        <v>270</v>
      </c>
      <c r="G315" s="2">
        <v>35</v>
      </c>
      <c r="H315" s="8">
        <v>0</v>
      </c>
      <c r="I315" s="8">
        <f t="shared" ref="I315:I316" si="32">H315*G315</f>
        <v>0</v>
      </c>
      <c r="J315" s="8"/>
      <c r="K315" s="8"/>
      <c r="L315" s="8">
        <f t="shared" ref="L315:L316" si="33">I315+K315</f>
        <v>0</v>
      </c>
    </row>
    <row r="316" spans="1:12" ht="36">
      <c r="A316" s="2" t="s">
        <v>39</v>
      </c>
      <c r="B316" s="10" t="s">
        <v>142</v>
      </c>
      <c r="C316" s="10"/>
      <c r="D316" s="7" t="s">
        <v>48</v>
      </c>
      <c r="E316" s="7" t="s">
        <v>143</v>
      </c>
      <c r="F316" s="7" t="s">
        <v>91</v>
      </c>
      <c r="G316" s="2">
        <v>2</v>
      </c>
      <c r="H316" s="8">
        <v>0</v>
      </c>
      <c r="I316" s="8">
        <f t="shared" si="32"/>
        <v>0</v>
      </c>
      <c r="J316" s="8"/>
      <c r="K316" s="8"/>
      <c r="L316" s="8">
        <f t="shared" si="33"/>
        <v>0</v>
      </c>
    </row>
    <row r="317" spans="1:12">
      <c r="A317" s="70" t="s">
        <v>18</v>
      </c>
      <c r="B317" s="70"/>
      <c r="C317" s="70"/>
      <c r="D317" s="70"/>
      <c r="E317" s="70"/>
      <c r="F317" s="70"/>
      <c r="G317" s="70"/>
      <c r="H317" s="70"/>
      <c r="I317" s="9">
        <f>SUM(I314:I316)</f>
        <v>0</v>
      </c>
      <c r="J317" s="9" t="s">
        <v>23</v>
      </c>
      <c r="K317" s="9">
        <f>SUM(K314:K316)</f>
        <v>0</v>
      </c>
      <c r="L317" s="9">
        <f>SUM(L314:L316)</f>
        <v>0</v>
      </c>
    </row>
    <row r="319" spans="1:12">
      <c r="A319" s="68" t="s">
        <v>316</v>
      </c>
      <c r="B319" s="69"/>
    </row>
    <row r="320" spans="1:12" ht="36">
      <c r="A320" s="4" t="s">
        <v>3</v>
      </c>
      <c r="B320" s="4" t="s">
        <v>4</v>
      </c>
      <c r="C320" s="4" t="s">
        <v>5</v>
      </c>
      <c r="D320" s="4" t="s">
        <v>6</v>
      </c>
      <c r="E320" s="4" t="s">
        <v>7</v>
      </c>
      <c r="F320" s="5" t="s">
        <v>8</v>
      </c>
      <c r="G320" s="4" t="s">
        <v>16</v>
      </c>
      <c r="H320" s="5" t="s">
        <v>9</v>
      </c>
      <c r="I320" s="5" t="s">
        <v>10</v>
      </c>
      <c r="J320" s="5" t="s">
        <v>19</v>
      </c>
      <c r="K320" s="6" t="s">
        <v>20</v>
      </c>
      <c r="L320" s="5" t="s">
        <v>11</v>
      </c>
    </row>
    <row r="321" spans="1:12">
      <c r="A321" s="2" t="s">
        <v>12</v>
      </c>
      <c r="B321" s="10" t="s">
        <v>317</v>
      </c>
      <c r="C321" s="10"/>
      <c r="D321" s="7" t="s">
        <v>61</v>
      </c>
      <c r="E321" s="7" t="s">
        <v>55</v>
      </c>
      <c r="F321" s="7" t="s">
        <v>50</v>
      </c>
      <c r="G321" s="2">
        <v>10</v>
      </c>
      <c r="H321" s="8">
        <v>0</v>
      </c>
      <c r="I321" s="8">
        <f>H321*G321</f>
        <v>0</v>
      </c>
      <c r="J321" s="8"/>
      <c r="K321" s="8"/>
      <c r="L321" s="8">
        <f>I321+K321</f>
        <v>0</v>
      </c>
    </row>
    <row r="322" spans="1:12">
      <c r="A322" s="70" t="s">
        <v>18</v>
      </c>
      <c r="B322" s="70"/>
      <c r="C322" s="70"/>
      <c r="D322" s="70"/>
      <c r="E322" s="70"/>
      <c r="F322" s="70"/>
      <c r="G322" s="70"/>
      <c r="H322" s="70"/>
      <c r="I322" s="9">
        <f>I321</f>
        <v>0</v>
      </c>
      <c r="J322" s="9" t="s">
        <v>23</v>
      </c>
      <c r="K322" s="9">
        <f>K321</f>
        <v>0</v>
      </c>
      <c r="L322" s="9">
        <f>L321</f>
        <v>0</v>
      </c>
    </row>
    <row r="324" spans="1:12">
      <c r="A324" s="68" t="s">
        <v>320</v>
      </c>
      <c r="B324" s="69"/>
    </row>
    <row r="325" spans="1:12" ht="36">
      <c r="A325" s="4" t="s">
        <v>3</v>
      </c>
      <c r="B325" s="4" t="s">
        <v>4</v>
      </c>
      <c r="C325" s="4" t="s">
        <v>5</v>
      </c>
      <c r="D325" s="4" t="s">
        <v>6</v>
      </c>
      <c r="E325" s="4" t="s">
        <v>7</v>
      </c>
      <c r="F325" s="5" t="s">
        <v>8</v>
      </c>
      <c r="G325" s="4" t="s">
        <v>16</v>
      </c>
      <c r="H325" s="5" t="s">
        <v>9</v>
      </c>
      <c r="I325" s="5" t="s">
        <v>10</v>
      </c>
      <c r="J325" s="5" t="s">
        <v>19</v>
      </c>
      <c r="K325" s="6" t="s">
        <v>20</v>
      </c>
      <c r="L325" s="5" t="s">
        <v>11</v>
      </c>
    </row>
    <row r="326" spans="1:12">
      <c r="A326" s="2" t="s">
        <v>12</v>
      </c>
      <c r="B326" s="32" t="s">
        <v>318</v>
      </c>
      <c r="C326" s="32"/>
      <c r="D326" s="33" t="s">
        <v>42</v>
      </c>
      <c r="E326" s="33" t="s">
        <v>319</v>
      </c>
      <c r="F326" s="33" t="s">
        <v>154</v>
      </c>
      <c r="G326" s="2">
        <v>5</v>
      </c>
      <c r="H326" s="8">
        <v>0</v>
      </c>
      <c r="I326" s="8">
        <f>H326*G326</f>
        <v>0</v>
      </c>
      <c r="J326" s="8"/>
      <c r="K326" s="8"/>
      <c r="L326" s="8">
        <f>I326+K326</f>
        <v>0</v>
      </c>
    </row>
    <row r="327" spans="1:12">
      <c r="A327" s="2" t="s">
        <v>22</v>
      </c>
      <c r="B327" s="32" t="s">
        <v>318</v>
      </c>
      <c r="C327" s="32"/>
      <c r="D327" s="33" t="s">
        <v>61</v>
      </c>
      <c r="E327" s="33" t="s">
        <v>319</v>
      </c>
      <c r="F327" s="33" t="s">
        <v>71</v>
      </c>
      <c r="G327" s="2">
        <v>5</v>
      </c>
      <c r="H327" s="8">
        <v>0</v>
      </c>
      <c r="I327" s="8">
        <f>H327*G327</f>
        <v>0</v>
      </c>
      <c r="J327" s="8"/>
      <c r="K327" s="8"/>
      <c r="L327" s="8">
        <f>I327+K327</f>
        <v>0</v>
      </c>
    </row>
    <row r="328" spans="1:12">
      <c r="A328" s="70" t="s">
        <v>18</v>
      </c>
      <c r="B328" s="70"/>
      <c r="C328" s="70"/>
      <c r="D328" s="70"/>
      <c r="E328" s="70"/>
      <c r="F328" s="70"/>
      <c r="G328" s="70"/>
      <c r="H328" s="70"/>
      <c r="I328" s="9">
        <f>SUM(I326:I327)</f>
        <v>0</v>
      </c>
      <c r="J328" s="9" t="s">
        <v>23</v>
      </c>
      <c r="K328" s="9">
        <f>SUM(K326:K327)</f>
        <v>0</v>
      </c>
      <c r="L328" s="9">
        <f>SUM(L326:L327)</f>
        <v>0</v>
      </c>
    </row>
    <row r="330" spans="1:12">
      <c r="A330" s="68" t="s">
        <v>321</v>
      </c>
      <c r="B330" s="69"/>
    </row>
    <row r="331" spans="1:12" ht="36">
      <c r="A331" s="4" t="s">
        <v>3</v>
      </c>
      <c r="B331" s="4" t="s">
        <v>4</v>
      </c>
      <c r="C331" s="4" t="s">
        <v>5</v>
      </c>
      <c r="D331" s="4" t="s">
        <v>6</v>
      </c>
      <c r="E331" s="4" t="s">
        <v>7</v>
      </c>
      <c r="F331" s="5" t="s">
        <v>8</v>
      </c>
      <c r="G331" s="4" t="s">
        <v>16</v>
      </c>
      <c r="H331" s="5" t="s">
        <v>9</v>
      </c>
      <c r="I331" s="5" t="s">
        <v>10</v>
      </c>
      <c r="J331" s="5" t="s">
        <v>19</v>
      </c>
      <c r="K331" s="6" t="s">
        <v>20</v>
      </c>
      <c r="L331" s="5" t="s">
        <v>11</v>
      </c>
    </row>
    <row r="332" spans="1:12">
      <c r="A332" s="2" t="s">
        <v>12</v>
      </c>
      <c r="B332" s="10" t="s">
        <v>322</v>
      </c>
      <c r="C332" s="10"/>
      <c r="D332" s="22" t="s">
        <v>14</v>
      </c>
      <c r="E332" s="22" t="s">
        <v>37</v>
      </c>
      <c r="F332" s="22" t="s">
        <v>50</v>
      </c>
      <c r="G332" s="2">
        <v>80</v>
      </c>
      <c r="H332" s="8">
        <v>0</v>
      </c>
      <c r="I332" s="8">
        <f>H332*G332</f>
        <v>0</v>
      </c>
      <c r="J332" s="8"/>
      <c r="K332" s="8"/>
      <c r="L332" s="8">
        <f>I332+K332</f>
        <v>0</v>
      </c>
    </row>
    <row r="333" spans="1:12">
      <c r="A333" s="70" t="s">
        <v>18</v>
      </c>
      <c r="B333" s="70"/>
      <c r="C333" s="70"/>
      <c r="D333" s="70"/>
      <c r="E333" s="70"/>
      <c r="F333" s="70"/>
      <c r="G333" s="70"/>
      <c r="H333" s="70"/>
      <c r="I333" s="9">
        <f>I332</f>
        <v>0</v>
      </c>
      <c r="J333" s="9" t="s">
        <v>23</v>
      </c>
      <c r="K333" s="9">
        <f>K332</f>
        <v>0</v>
      </c>
      <c r="L333" s="9">
        <f>L332</f>
        <v>0</v>
      </c>
    </row>
    <row r="335" spans="1:12">
      <c r="A335" s="68" t="s">
        <v>323</v>
      </c>
      <c r="B335" s="69"/>
    </row>
    <row r="336" spans="1:12" ht="36">
      <c r="A336" s="4" t="s">
        <v>3</v>
      </c>
      <c r="B336" s="4" t="s">
        <v>4</v>
      </c>
      <c r="C336" s="4" t="s">
        <v>5</v>
      </c>
      <c r="D336" s="4" t="s">
        <v>6</v>
      </c>
      <c r="E336" s="4" t="s">
        <v>7</v>
      </c>
      <c r="F336" s="5" t="s">
        <v>8</v>
      </c>
      <c r="G336" s="4" t="s">
        <v>16</v>
      </c>
      <c r="H336" s="5" t="s">
        <v>9</v>
      </c>
      <c r="I336" s="5" t="s">
        <v>10</v>
      </c>
      <c r="J336" s="5" t="s">
        <v>19</v>
      </c>
      <c r="K336" s="6" t="s">
        <v>20</v>
      </c>
      <c r="L336" s="5" t="s">
        <v>11</v>
      </c>
    </row>
    <row r="337" spans="1:12">
      <c r="A337" s="2" t="s">
        <v>12</v>
      </c>
      <c r="B337" s="10" t="s">
        <v>324</v>
      </c>
      <c r="C337" s="10"/>
      <c r="D337" s="22" t="s">
        <v>48</v>
      </c>
      <c r="E337" s="22" t="s">
        <v>325</v>
      </c>
      <c r="F337" s="22" t="s">
        <v>326</v>
      </c>
      <c r="G337" s="2">
        <v>30</v>
      </c>
      <c r="H337" s="8">
        <v>0</v>
      </c>
      <c r="I337" s="8">
        <f>H337*G337</f>
        <v>0</v>
      </c>
      <c r="J337" s="8"/>
      <c r="K337" s="8"/>
      <c r="L337" s="8">
        <f>I337+K337</f>
        <v>0</v>
      </c>
    </row>
    <row r="338" spans="1:12">
      <c r="A338" s="70" t="s">
        <v>18</v>
      </c>
      <c r="B338" s="70"/>
      <c r="C338" s="70"/>
      <c r="D338" s="70"/>
      <c r="E338" s="70"/>
      <c r="F338" s="70"/>
      <c r="G338" s="70"/>
      <c r="H338" s="70"/>
      <c r="I338" s="9">
        <f>I337</f>
        <v>0</v>
      </c>
      <c r="J338" s="9" t="s">
        <v>23</v>
      </c>
      <c r="K338" s="9">
        <f>K337</f>
        <v>0</v>
      </c>
      <c r="L338" s="9">
        <f>L337</f>
        <v>0</v>
      </c>
    </row>
    <row r="340" spans="1:12">
      <c r="A340" s="68" t="s">
        <v>327</v>
      </c>
      <c r="B340" s="69"/>
    </row>
    <row r="341" spans="1:12" ht="36">
      <c r="A341" s="4" t="s">
        <v>3</v>
      </c>
      <c r="B341" s="4" t="s">
        <v>4</v>
      </c>
      <c r="C341" s="4" t="s">
        <v>5</v>
      </c>
      <c r="D341" s="4" t="s">
        <v>6</v>
      </c>
      <c r="E341" s="4" t="s">
        <v>7</v>
      </c>
      <c r="F341" s="5" t="s">
        <v>8</v>
      </c>
      <c r="G341" s="4" t="s">
        <v>16</v>
      </c>
      <c r="H341" s="5" t="s">
        <v>9</v>
      </c>
      <c r="I341" s="5" t="s">
        <v>10</v>
      </c>
      <c r="J341" s="5" t="s">
        <v>19</v>
      </c>
      <c r="K341" s="6" t="s">
        <v>20</v>
      </c>
      <c r="L341" s="5" t="s">
        <v>11</v>
      </c>
    </row>
    <row r="342" spans="1:12" ht="24">
      <c r="A342" s="2" t="s">
        <v>12</v>
      </c>
      <c r="B342" s="10" t="s">
        <v>331</v>
      </c>
      <c r="C342" s="10"/>
      <c r="D342" s="7" t="s">
        <v>74</v>
      </c>
      <c r="E342" s="7" t="s">
        <v>175</v>
      </c>
      <c r="F342" s="34" t="s">
        <v>332</v>
      </c>
      <c r="G342" s="2">
        <v>5</v>
      </c>
      <c r="H342" s="8">
        <v>0</v>
      </c>
      <c r="I342" s="8">
        <f>H342*G342</f>
        <v>0</v>
      </c>
      <c r="J342" s="8"/>
      <c r="K342" s="8"/>
      <c r="L342" s="8">
        <f>I342+K342</f>
        <v>0</v>
      </c>
    </row>
    <row r="343" spans="1:12" ht="72">
      <c r="A343" s="2" t="s">
        <v>22</v>
      </c>
      <c r="B343" s="10" t="s">
        <v>333</v>
      </c>
      <c r="C343" s="10"/>
      <c r="D343" s="22" t="s">
        <v>74</v>
      </c>
      <c r="E343" s="22" t="s">
        <v>334</v>
      </c>
      <c r="F343" s="7" t="s">
        <v>335</v>
      </c>
      <c r="G343" s="2">
        <v>10</v>
      </c>
      <c r="H343" s="8">
        <v>0</v>
      </c>
      <c r="I343" s="8">
        <f t="shared" ref="I343:I349" si="34">H343*G343</f>
        <v>0</v>
      </c>
      <c r="J343" s="8"/>
      <c r="K343" s="8"/>
      <c r="L343" s="8">
        <f t="shared" ref="L343:L349" si="35">I343+K343</f>
        <v>0</v>
      </c>
    </row>
    <row r="344" spans="1:12" ht="96">
      <c r="A344" s="2" t="s">
        <v>39</v>
      </c>
      <c r="B344" s="10" t="s">
        <v>336</v>
      </c>
      <c r="C344" s="10"/>
      <c r="D344" s="22" t="s">
        <v>74</v>
      </c>
      <c r="E344" s="22" t="s">
        <v>334</v>
      </c>
      <c r="F344" s="7" t="s">
        <v>335</v>
      </c>
      <c r="G344" s="2">
        <v>10</v>
      </c>
      <c r="H344" s="8">
        <v>0</v>
      </c>
      <c r="I344" s="8">
        <f t="shared" si="34"/>
        <v>0</v>
      </c>
      <c r="J344" s="8"/>
      <c r="K344" s="8"/>
      <c r="L344" s="8">
        <f t="shared" si="35"/>
        <v>0</v>
      </c>
    </row>
    <row r="345" spans="1:12" ht="132">
      <c r="A345" s="2" t="s">
        <v>40</v>
      </c>
      <c r="B345" s="10" t="s">
        <v>337</v>
      </c>
      <c r="C345" s="10"/>
      <c r="D345" s="22" t="s">
        <v>74</v>
      </c>
      <c r="E345" s="22" t="s">
        <v>334</v>
      </c>
      <c r="F345" s="7" t="s">
        <v>338</v>
      </c>
      <c r="G345" s="2">
        <v>5</v>
      </c>
      <c r="H345" s="8">
        <v>0</v>
      </c>
      <c r="I345" s="8">
        <f t="shared" si="34"/>
        <v>0</v>
      </c>
      <c r="J345" s="8"/>
      <c r="K345" s="8"/>
      <c r="L345" s="8">
        <f t="shared" si="35"/>
        <v>0</v>
      </c>
    </row>
    <row r="346" spans="1:12" ht="84">
      <c r="A346" s="2" t="s">
        <v>122</v>
      </c>
      <c r="B346" s="10" t="s">
        <v>339</v>
      </c>
      <c r="C346" s="10"/>
      <c r="D346" s="22" t="s">
        <v>74</v>
      </c>
      <c r="E346" s="22" t="s">
        <v>334</v>
      </c>
      <c r="F346" s="7" t="s">
        <v>335</v>
      </c>
      <c r="G346" s="2">
        <v>5</v>
      </c>
      <c r="H346" s="8">
        <v>0</v>
      </c>
      <c r="I346" s="8">
        <f t="shared" si="34"/>
        <v>0</v>
      </c>
      <c r="J346" s="8"/>
      <c r="K346" s="8"/>
      <c r="L346" s="8">
        <f t="shared" si="35"/>
        <v>0</v>
      </c>
    </row>
    <row r="347" spans="1:12" ht="84">
      <c r="A347" s="2" t="s">
        <v>328</v>
      </c>
      <c r="B347" s="10" t="s">
        <v>340</v>
      </c>
      <c r="C347" s="10"/>
      <c r="D347" s="22" t="s">
        <v>74</v>
      </c>
      <c r="E347" s="22" t="s">
        <v>334</v>
      </c>
      <c r="F347" s="7" t="s">
        <v>335</v>
      </c>
      <c r="G347" s="2">
        <v>6</v>
      </c>
      <c r="H347" s="8">
        <v>0</v>
      </c>
      <c r="I347" s="8">
        <f t="shared" si="34"/>
        <v>0</v>
      </c>
      <c r="J347" s="8"/>
      <c r="K347" s="8"/>
      <c r="L347" s="8">
        <f t="shared" si="35"/>
        <v>0</v>
      </c>
    </row>
    <row r="348" spans="1:12" ht="72">
      <c r="A348" s="2" t="s">
        <v>329</v>
      </c>
      <c r="B348" s="10" t="s">
        <v>341</v>
      </c>
      <c r="C348" s="10"/>
      <c r="D348" s="22" t="s">
        <v>74</v>
      </c>
      <c r="E348" s="22" t="s">
        <v>334</v>
      </c>
      <c r="F348" s="7" t="s">
        <v>335</v>
      </c>
      <c r="G348" s="2">
        <v>15</v>
      </c>
      <c r="H348" s="8">
        <v>0</v>
      </c>
      <c r="I348" s="8">
        <f t="shared" si="34"/>
        <v>0</v>
      </c>
      <c r="J348" s="8"/>
      <c r="K348" s="8"/>
      <c r="L348" s="8">
        <f t="shared" si="35"/>
        <v>0</v>
      </c>
    </row>
    <row r="349" spans="1:12" ht="72">
      <c r="A349" s="2" t="s">
        <v>330</v>
      </c>
      <c r="B349" s="10" t="s">
        <v>342</v>
      </c>
      <c r="C349" s="10"/>
      <c r="D349" s="22" t="s">
        <v>74</v>
      </c>
      <c r="E349" s="22" t="s">
        <v>334</v>
      </c>
      <c r="F349" s="7" t="s">
        <v>338</v>
      </c>
      <c r="G349" s="2">
        <v>2</v>
      </c>
      <c r="H349" s="8">
        <v>0</v>
      </c>
      <c r="I349" s="8">
        <f t="shared" si="34"/>
        <v>0</v>
      </c>
      <c r="J349" s="8"/>
      <c r="K349" s="8"/>
      <c r="L349" s="8">
        <f t="shared" si="35"/>
        <v>0</v>
      </c>
    </row>
    <row r="350" spans="1:12">
      <c r="A350" s="70" t="s">
        <v>18</v>
      </c>
      <c r="B350" s="70"/>
      <c r="C350" s="70"/>
      <c r="D350" s="70"/>
      <c r="E350" s="70"/>
      <c r="F350" s="70"/>
      <c r="G350" s="70"/>
      <c r="H350" s="70"/>
      <c r="I350" s="9">
        <f>SUM(I342:I349)</f>
        <v>0</v>
      </c>
      <c r="J350" s="9" t="s">
        <v>23</v>
      </c>
      <c r="K350" s="9">
        <f>SUM(K342:K349)</f>
        <v>0</v>
      </c>
      <c r="L350" s="9">
        <f>SUM(L342:L349)</f>
        <v>0</v>
      </c>
    </row>
    <row r="352" spans="1:12">
      <c r="A352" s="68" t="s">
        <v>343</v>
      </c>
      <c r="B352" s="69"/>
    </row>
    <row r="353" spans="1:12" ht="36">
      <c r="A353" s="4" t="s">
        <v>3</v>
      </c>
      <c r="B353" s="4" t="s">
        <v>4</v>
      </c>
      <c r="C353" s="4" t="s">
        <v>5</v>
      </c>
      <c r="D353" s="4" t="s">
        <v>6</v>
      </c>
      <c r="E353" s="4" t="s">
        <v>7</v>
      </c>
      <c r="F353" s="5" t="s">
        <v>8</v>
      </c>
      <c r="G353" s="4" t="s">
        <v>16</v>
      </c>
      <c r="H353" s="5" t="s">
        <v>9</v>
      </c>
      <c r="I353" s="5" t="s">
        <v>10</v>
      </c>
      <c r="J353" s="5" t="s">
        <v>19</v>
      </c>
      <c r="K353" s="6" t="s">
        <v>20</v>
      </c>
      <c r="L353" s="5" t="s">
        <v>11</v>
      </c>
    </row>
    <row r="354" spans="1:12" ht="72">
      <c r="A354" s="2" t="s">
        <v>12</v>
      </c>
      <c r="B354" s="10" t="s">
        <v>344</v>
      </c>
      <c r="C354" s="10"/>
      <c r="D354" s="7" t="s">
        <v>345</v>
      </c>
      <c r="E354" s="7" t="s">
        <v>346</v>
      </c>
      <c r="F354" s="7" t="s">
        <v>114</v>
      </c>
      <c r="G354" s="2">
        <v>5</v>
      </c>
      <c r="H354" s="8">
        <v>0</v>
      </c>
      <c r="I354" s="8">
        <f>H354*G354</f>
        <v>0</v>
      </c>
      <c r="J354" s="8"/>
      <c r="K354" s="8"/>
      <c r="L354" s="8">
        <f>I354+K354</f>
        <v>0</v>
      </c>
    </row>
    <row r="355" spans="1:12" ht="84">
      <c r="A355" s="2" t="s">
        <v>22</v>
      </c>
      <c r="B355" s="10" t="s">
        <v>347</v>
      </c>
      <c r="C355" s="10"/>
      <c r="D355" s="7" t="s">
        <v>345</v>
      </c>
      <c r="E355" s="7" t="s">
        <v>348</v>
      </c>
      <c r="F355" s="7" t="s">
        <v>349</v>
      </c>
      <c r="G355" s="2">
        <v>2</v>
      </c>
      <c r="H355" s="8">
        <v>0</v>
      </c>
      <c r="I355" s="8">
        <f t="shared" ref="I355:I356" si="36">H355*G355</f>
        <v>0</v>
      </c>
      <c r="J355" s="8"/>
      <c r="K355" s="8"/>
      <c r="L355" s="8">
        <f t="shared" ref="L355:L356" si="37">I355+K355</f>
        <v>0</v>
      </c>
    </row>
    <row r="356" spans="1:12" ht="24">
      <c r="A356" s="2" t="s">
        <v>39</v>
      </c>
      <c r="B356" s="10" t="s">
        <v>350</v>
      </c>
      <c r="C356" s="10"/>
      <c r="D356" s="7" t="s">
        <v>345</v>
      </c>
      <c r="E356" s="7" t="s">
        <v>348</v>
      </c>
      <c r="F356" s="7" t="s">
        <v>351</v>
      </c>
      <c r="G356" s="2">
        <v>2</v>
      </c>
      <c r="H356" s="8">
        <v>0</v>
      </c>
      <c r="I356" s="8">
        <f t="shared" si="36"/>
        <v>0</v>
      </c>
      <c r="J356" s="8"/>
      <c r="K356" s="8"/>
      <c r="L356" s="8">
        <f t="shared" si="37"/>
        <v>0</v>
      </c>
    </row>
    <row r="357" spans="1:12">
      <c r="A357" s="70" t="s">
        <v>18</v>
      </c>
      <c r="B357" s="70"/>
      <c r="C357" s="70"/>
      <c r="D357" s="70"/>
      <c r="E357" s="70"/>
      <c r="F357" s="70"/>
      <c r="G357" s="70"/>
      <c r="H357" s="70"/>
      <c r="I357" s="9">
        <f>SUM(I354:I356)</f>
        <v>0</v>
      </c>
      <c r="J357" s="9" t="s">
        <v>23</v>
      </c>
      <c r="K357" s="9">
        <f>SUM(K354:K356)</f>
        <v>0</v>
      </c>
      <c r="L357" s="9">
        <f>SUM(L354:L356)</f>
        <v>0</v>
      </c>
    </row>
    <row r="359" spans="1:12">
      <c r="A359" s="68" t="s">
        <v>352</v>
      </c>
      <c r="B359" s="69"/>
    </row>
    <row r="360" spans="1:12" ht="36">
      <c r="A360" s="4" t="s">
        <v>3</v>
      </c>
      <c r="B360" s="4" t="s">
        <v>4</v>
      </c>
      <c r="C360" s="4" t="s">
        <v>5</v>
      </c>
      <c r="D360" s="4" t="s">
        <v>6</v>
      </c>
      <c r="E360" s="4" t="s">
        <v>7</v>
      </c>
      <c r="F360" s="5" t="s">
        <v>8</v>
      </c>
      <c r="G360" s="4" t="s">
        <v>16</v>
      </c>
      <c r="H360" s="5" t="s">
        <v>9</v>
      </c>
      <c r="I360" s="5" t="s">
        <v>10</v>
      </c>
      <c r="J360" s="5" t="s">
        <v>19</v>
      </c>
      <c r="K360" s="6" t="s">
        <v>20</v>
      </c>
      <c r="L360" s="5" t="s">
        <v>11</v>
      </c>
    </row>
    <row r="361" spans="1:12">
      <c r="A361" s="2" t="s">
        <v>12</v>
      </c>
      <c r="B361" s="23" t="s">
        <v>353</v>
      </c>
      <c r="C361" s="23"/>
      <c r="D361" s="14" t="s">
        <v>74</v>
      </c>
      <c r="E361" s="14" t="s">
        <v>354</v>
      </c>
      <c r="F361" s="35" t="s">
        <v>355</v>
      </c>
      <c r="G361" s="2">
        <v>20</v>
      </c>
      <c r="H361" s="8">
        <v>0</v>
      </c>
      <c r="I361" s="8">
        <f>H361*G361</f>
        <v>0</v>
      </c>
      <c r="J361" s="8"/>
      <c r="K361" s="8"/>
      <c r="L361" s="8">
        <f>I361+K361</f>
        <v>0</v>
      </c>
    </row>
    <row r="362" spans="1:12">
      <c r="A362" s="70" t="s">
        <v>18</v>
      </c>
      <c r="B362" s="70"/>
      <c r="C362" s="70"/>
      <c r="D362" s="70"/>
      <c r="E362" s="70"/>
      <c r="F362" s="70"/>
      <c r="G362" s="70"/>
      <c r="H362" s="70"/>
      <c r="I362" s="9">
        <f>I361</f>
        <v>0</v>
      </c>
      <c r="J362" s="9" t="s">
        <v>23</v>
      </c>
      <c r="K362" s="9">
        <f>K361</f>
        <v>0</v>
      </c>
      <c r="L362" s="9">
        <f>L361</f>
        <v>0</v>
      </c>
    </row>
    <row r="364" spans="1:12">
      <c r="A364" s="68" t="s">
        <v>356</v>
      </c>
      <c r="B364" s="69"/>
    </row>
    <row r="365" spans="1:12" ht="36">
      <c r="A365" s="4" t="s">
        <v>3</v>
      </c>
      <c r="B365" s="4" t="s">
        <v>4</v>
      </c>
      <c r="C365" s="4" t="s">
        <v>5</v>
      </c>
      <c r="D365" s="4" t="s">
        <v>6</v>
      </c>
      <c r="E365" s="4" t="s">
        <v>7</v>
      </c>
      <c r="F365" s="5" t="s">
        <v>8</v>
      </c>
      <c r="G365" s="4" t="s">
        <v>16</v>
      </c>
      <c r="H365" s="5" t="s">
        <v>9</v>
      </c>
      <c r="I365" s="5" t="s">
        <v>10</v>
      </c>
      <c r="J365" s="5" t="s">
        <v>19</v>
      </c>
      <c r="K365" s="6" t="s">
        <v>20</v>
      </c>
      <c r="L365" s="5" t="s">
        <v>11</v>
      </c>
    </row>
    <row r="366" spans="1:12" ht="24">
      <c r="A366" s="2" t="s">
        <v>12</v>
      </c>
      <c r="B366" s="10" t="s">
        <v>357</v>
      </c>
      <c r="C366" s="10"/>
      <c r="D366" s="7" t="s">
        <v>358</v>
      </c>
      <c r="E366" s="7" t="s">
        <v>359</v>
      </c>
      <c r="F366" s="7" t="s">
        <v>116</v>
      </c>
      <c r="G366" s="2">
        <v>20</v>
      </c>
      <c r="H366" s="8">
        <v>0</v>
      </c>
      <c r="I366" s="8">
        <f>H366*G366</f>
        <v>0</v>
      </c>
      <c r="J366" s="8"/>
      <c r="K366" s="8"/>
      <c r="L366" s="8">
        <f>I366+K366</f>
        <v>0</v>
      </c>
    </row>
    <row r="367" spans="1:12">
      <c r="A367" s="70" t="s">
        <v>18</v>
      </c>
      <c r="B367" s="70"/>
      <c r="C367" s="70"/>
      <c r="D367" s="70"/>
      <c r="E367" s="70"/>
      <c r="F367" s="70"/>
      <c r="G367" s="70"/>
      <c r="H367" s="70"/>
      <c r="I367" s="9">
        <f>I366</f>
        <v>0</v>
      </c>
      <c r="J367" s="9" t="s">
        <v>23</v>
      </c>
      <c r="K367" s="9">
        <f>K366</f>
        <v>0</v>
      </c>
      <c r="L367" s="9">
        <f>L366</f>
        <v>0</v>
      </c>
    </row>
    <row r="369" spans="1:12">
      <c r="A369" s="68" t="s">
        <v>360</v>
      </c>
      <c r="B369" s="69"/>
    </row>
    <row r="370" spans="1:12" ht="36">
      <c r="A370" s="4" t="s">
        <v>3</v>
      </c>
      <c r="B370" s="4" t="s">
        <v>4</v>
      </c>
      <c r="C370" s="4" t="s">
        <v>5</v>
      </c>
      <c r="D370" s="4" t="s">
        <v>6</v>
      </c>
      <c r="E370" s="4" t="s">
        <v>7</v>
      </c>
      <c r="F370" s="5" t="s">
        <v>8</v>
      </c>
      <c r="G370" s="4" t="s">
        <v>16</v>
      </c>
      <c r="H370" s="5" t="s">
        <v>9</v>
      </c>
      <c r="I370" s="5" t="s">
        <v>10</v>
      </c>
      <c r="J370" s="5" t="s">
        <v>19</v>
      </c>
      <c r="K370" s="6" t="s">
        <v>20</v>
      </c>
      <c r="L370" s="5" t="s">
        <v>11</v>
      </c>
    </row>
    <row r="371" spans="1:12" ht="24">
      <c r="A371" s="2" t="s">
        <v>12</v>
      </c>
      <c r="B371" s="10" t="s">
        <v>361</v>
      </c>
      <c r="C371" s="10"/>
      <c r="D371" s="7" t="s">
        <v>98</v>
      </c>
      <c r="E371" s="7" t="s">
        <v>362</v>
      </c>
      <c r="F371" s="7" t="s">
        <v>273</v>
      </c>
      <c r="G371" s="2">
        <v>35</v>
      </c>
      <c r="H371" s="8">
        <v>0</v>
      </c>
      <c r="I371" s="8">
        <f>H371*G371</f>
        <v>0</v>
      </c>
      <c r="J371" s="8"/>
      <c r="K371" s="8"/>
      <c r="L371" s="8">
        <f>I371+K371</f>
        <v>0</v>
      </c>
    </row>
    <row r="372" spans="1:12">
      <c r="A372" s="70" t="s">
        <v>18</v>
      </c>
      <c r="B372" s="70"/>
      <c r="C372" s="70"/>
      <c r="D372" s="70"/>
      <c r="E372" s="70"/>
      <c r="F372" s="70"/>
      <c r="G372" s="70"/>
      <c r="H372" s="70"/>
      <c r="I372" s="9">
        <f>I371</f>
        <v>0</v>
      </c>
      <c r="J372" s="9" t="s">
        <v>23</v>
      </c>
      <c r="K372" s="9">
        <f>K371</f>
        <v>0</v>
      </c>
      <c r="L372" s="9">
        <f>L371</f>
        <v>0</v>
      </c>
    </row>
    <row r="374" spans="1:12">
      <c r="A374" s="68" t="s">
        <v>363</v>
      </c>
      <c r="B374" s="69"/>
    </row>
    <row r="375" spans="1:12" ht="36">
      <c r="A375" s="4" t="s">
        <v>3</v>
      </c>
      <c r="B375" s="4" t="s">
        <v>4</v>
      </c>
      <c r="C375" s="4" t="s">
        <v>5</v>
      </c>
      <c r="D375" s="4" t="s">
        <v>6</v>
      </c>
      <c r="E375" s="4" t="s">
        <v>7</v>
      </c>
      <c r="F375" s="5" t="s">
        <v>8</v>
      </c>
      <c r="G375" s="4" t="s">
        <v>16</v>
      </c>
      <c r="H375" s="5" t="s">
        <v>9</v>
      </c>
      <c r="I375" s="5" t="s">
        <v>10</v>
      </c>
      <c r="J375" s="5" t="s">
        <v>19</v>
      </c>
      <c r="K375" s="6" t="s">
        <v>20</v>
      </c>
      <c r="L375" s="5" t="s">
        <v>11</v>
      </c>
    </row>
    <row r="376" spans="1:12">
      <c r="A376" s="2" t="s">
        <v>12</v>
      </c>
      <c r="B376" s="10" t="s">
        <v>364</v>
      </c>
      <c r="C376" s="10"/>
      <c r="D376" s="7" t="s">
        <v>48</v>
      </c>
      <c r="E376" s="7" t="s">
        <v>46</v>
      </c>
      <c r="F376" s="7" t="s">
        <v>116</v>
      </c>
      <c r="G376" s="2">
        <v>85</v>
      </c>
      <c r="H376" s="8">
        <v>0</v>
      </c>
      <c r="I376" s="8">
        <f>H376*G376</f>
        <v>0</v>
      </c>
      <c r="J376" s="8"/>
      <c r="K376" s="8"/>
      <c r="L376" s="8">
        <f>I376+K376</f>
        <v>0</v>
      </c>
    </row>
    <row r="377" spans="1:12">
      <c r="A377" s="70" t="s">
        <v>18</v>
      </c>
      <c r="B377" s="70"/>
      <c r="C377" s="70"/>
      <c r="D377" s="70"/>
      <c r="E377" s="70"/>
      <c r="F377" s="70"/>
      <c r="G377" s="70"/>
      <c r="H377" s="70"/>
      <c r="I377" s="9">
        <f>I376</f>
        <v>0</v>
      </c>
      <c r="J377" s="9" t="s">
        <v>23</v>
      </c>
      <c r="K377" s="9">
        <f>K376</f>
        <v>0</v>
      </c>
      <c r="L377" s="9">
        <f>L376</f>
        <v>0</v>
      </c>
    </row>
    <row r="379" spans="1:12">
      <c r="A379" s="68" t="s">
        <v>365</v>
      </c>
      <c r="B379" s="69"/>
    </row>
    <row r="380" spans="1:12" ht="36">
      <c r="A380" s="4" t="s">
        <v>3</v>
      </c>
      <c r="B380" s="4" t="s">
        <v>4</v>
      </c>
      <c r="C380" s="4" t="s">
        <v>5</v>
      </c>
      <c r="D380" s="4" t="s">
        <v>6</v>
      </c>
      <c r="E380" s="4" t="s">
        <v>7</v>
      </c>
      <c r="F380" s="5" t="s">
        <v>8</v>
      </c>
      <c r="G380" s="4" t="s">
        <v>16</v>
      </c>
      <c r="H380" s="5" t="s">
        <v>9</v>
      </c>
      <c r="I380" s="5" t="s">
        <v>10</v>
      </c>
      <c r="J380" s="5" t="s">
        <v>19</v>
      </c>
      <c r="K380" s="6" t="s">
        <v>20</v>
      </c>
      <c r="L380" s="5" t="s">
        <v>11</v>
      </c>
    </row>
    <row r="381" spans="1:12">
      <c r="A381" s="2" t="s">
        <v>12</v>
      </c>
      <c r="B381" s="10" t="s">
        <v>366</v>
      </c>
      <c r="C381" s="10"/>
      <c r="D381" s="7" t="s">
        <v>61</v>
      </c>
      <c r="E381" s="7" t="s">
        <v>46</v>
      </c>
      <c r="F381" s="7" t="s">
        <v>367</v>
      </c>
      <c r="G381" s="2">
        <v>10</v>
      </c>
      <c r="H381" s="8">
        <v>0</v>
      </c>
      <c r="I381" s="8">
        <f>H381*G381</f>
        <v>0</v>
      </c>
      <c r="J381" s="8"/>
      <c r="K381" s="8"/>
      <c r="L381" s="8">
        <f>I381+K381</f>
        <v>0</v>
      </c>
    </row>
    <row r="382" spans="1:12">
      <c r="A382" s="2" t="s">
        <v>22</v>
      </c>
      <c r="B382" s="10" t="s">
        <v>366</v>
      </c>
      <c r="C382" s="10"/>
      <c r="D382" s="7" t="s">
        <v>61</v>
      </c>
      <c r="E382" s="7" t="s">
        <v>49</v>
      </c>
      <c r="F382" s="7" t="s">
        <v>367</v>
      </c>
      <c r="G382" s="2">
        <v>5</v>
      </c>
      <c r="H382" s="8">
        <v>0</v>
      </c>
      <c r="I382" s="8">
        <f t="shared" ref="I382:I386" si="38">H382*G382</f>
        <v>0</v>
      </c>
      <c r="J382" s="8"/>
      <c r="K382" s="8"/>
      <c r="L382" s="8">
        <f t="shared" ref="L382:L386" si="39">I382+K382</f>
        <v>0</v>
      </c>
    </row>
    <row r="383" spans="1:12">
      <c r="A383" s="2" t="s">
        <v>39</v>
      </c>
      <c r="B383" s="10" t="s">
        <v>368</v>
      </c>
      <c r="C383" s="10"/>
      <c r="D383" s="7" t="s">
        <v>369</v>
      </c>
      <c r="E383" s="7" t="s">
        <v>314</v>
      </c>
      <c r="F383" s="7" t="s">
        <v>91</v>
      </c>
      <c r="G383" s="2">
        <v>5</v>
      </c>
      <c r="H383" s="8">
        <v>0</v>
      </c>
      <c r="I383" s="8">
        <f t="shared" si="38"/>
        <v>0</v>
      </c>
      <c r="J383" s="8"/>
      <c r="K383" s="8"/>
      <c r="L383" s="8">
        <f t="shared" si="39"/>
        <v>0</v>
      </c>
    </row>
    <row r="384" spans="1:12">
      <c r="A384" s="2" t="s">
        <v>40</v>
      </c>
      <c r="B384" s="10" t="s">
        <v>370</v>
      </c>
      <c r="C384" s="10"/>
      <c r="D384" s="7" t="s">
        <v>369</v>
      </c>
      <c r="E384" s="7" t="s">
        <v>113</v>
      </c>
      <c r="F384" s="7" t="s">
        <v>116</v>
      </c>
      <c r="G384" s="2">
        <v>2</v>
      </c>
      <c r="H384" s="8">
        <v>0</v>
      </c>
      <c r="I384" s="8">
        <f t="shared" si="38"/>
        <v>0</v>
      </c>
      <c r="J384" s="8"/>
      <c r="K384" s="8"/>
      <c r="L384" s="8">
        <f t="shared" si="39"/>
        <v>0</v>
      </c>
    </row>
    <row r="385" spans="1:12">
      <c r="A385" s="2" t="s">
        <v>122</v>
      </c>
      <c r="B385" s="21" t="s">
        <v>371</v>
      </c>
      <c r="C385" s="21"/>
      <c r="D385" s="11" t="s">
        <v>14</v>
      </c>
      <c r="E385" s="7" t="s">
        <v>113</v>
      </c>
      <c r="F385" s="12" t="s">
        <v>116</v>
      </c>
      <c r="G385" s="2">
        <v>2</v>
      </c>
      <c r="H385" s="8">
        <v>0</v>
      </c>
      <c r="I385" s="8">
        <f t="shared" si="38"/>
        <v>0</v>
      </c>
      <c r="J385" s="8"/>
      <c r="K385" s="8"/>
      <c r="L385" s="8">
        <f t="shared" si="39"/>
        <v>0</v>
      </c>
    </row>
    <row r="386" spans="1:12">
      <c r="A386" s="2" t="s">
        <v>328</v>
      </c>
      <c r="B386" s="21" t="s">
        <v>371</v>
      </c>
      <c r="C386" s="21"/>
      <c r="D386" s="11" t="s">
        <v>14</v>
      </c>
      <c r="E386" s="7" t="s">
        <v>285</v>
      </c>
      <c r="F386" s="12" t="s">
        <v>50</v>
      </c>
      <c r="G386" s="2">
        <v>5</v>
      </c>
      <c r="H386" s="8">
        <v>0</v>
      </c>
      <c r="I386" s="8">
        <f t="shared" si="38"/>
        <v>0</v>
      </c>
      <c r="J386" s="8"/>
      <c r="K386" s="8"/>
      <c r="L386" s="8">
        <f t="shared" si="39"/>
        <v>0</v>
      </c>
    </row>
    <row r="387" spans="1:12">
      <c r="A387" s="70" t="s">
        <v>18</v>
      </c>
      <c r="B387" s="70"/>
      <c r="C387" s="70"/>
      <c r="D387" s="70"/>
      <c r="E387" s="70"/>
      <c r="F387" s="70"/>
      <c r="G387" s="70"/>
      <c r="H387" s="70"/>
      <c r="I387" s="9">
        <f>SUM(I381:I386)</f>
        <v>0</v>
      </c>
      <c r="J387" s="9" t="s">
        <v>23</v>
      </c>
      <c r="K387" s="9">
        <f>SUM(K381:K386)</f>
        <v>0</v>
      </c>
      <c r="L387" s="9">
        <f>SUM(L381:L386)</f>
        <v>0</v>
      </c>
    </row>
    <row r="389" spans="1:12">
      <c r="A389" s="68" t="s">
        <v>372</v>
      </c>
      <c r="B389" s="69"/>
    </row>
    <row r="390" spans="1:12" ht="36">
      <c r="A390" s="4" t="s">
        <v>3</v>
      </c>
      <c r="B390" s="4" t="s">
        <v>4</v>
      </c>
      <c r="C390" s="4" t="s">
        <v>5</v>
      </c>
      <c r="D390" s="4" t="s">
        <v>6</v>
      </c>
      <c r="E390" s="4" t="s">
        <v>7</v>
      </c>
      <c r="F390" s="5" t="s">
        <v>8</v>
      </c>
      <c r="G390" s="4" t="s">
        <v>16</v>
      </c>
      <c r="H390" s="5" t="s">
        <v>9</v>
      </c>
      <c r="I390" s="5" t="s">
        <v>10</v>
      </c>
      <c r="J390" s="5" t="s">
        <v>19</v>
      </c>
      <c r="K390" s="6" t="s">
        <v>20</v>
      </c>
      <c r="L390" s="5" t="s">
        <v>11</v>
      </c>
    </row>
    <row r="391" spans="1:12">
      <c r="A391" s="2" t="s">
        <v>12</v>
      </c>
      <c r="B391" s="10" t="s">
        <v>373</v>
      </c>
      <c r="C391" s="10"/>
      <c r="D391" s="7" t="s">
        <v>48</v>
      </c>
      <c r="E391" s="7" t="s">
        <v>374</v>
      </c>
      <c r="F391" s="7" t="s">
        <v>184</v>
      </c>
      <c r="G391" s="2">
        <v>60</v>
      </c>
      <c r="H391" s="8">
        <v>0</v>
      </c>
      <c r="I391" s="8">
        <f>H391*G391</f>
        <v>0</v>
      </c>
      <c r="J391" s="8"/>
      <c r="K391" s="8"/>
      <c r="L391" s="8">
        <f>I391+K391</f>
        <v>0</v>
      </c>
    </row>
    <row r="392" spans="1:12">
      <c r="A392" s="70" t="s">
        <v>18</v>
      </c>
      <c r="B392" s="70"/>
      <c r="C392" s="70"/>
      <c r="D392" s="70"/>
      <c r="E392" s="70"/>
      <c r="F392" s="70"/>
      <c r="G392" s="70"/>
      <c r="H392" s="70"/>
      <c r="I392" s="9">
        <f>I391</f>
        <v>0</v>
      </c>
      <c r="J392" s="9" t="s">
        <v>23</v>
      </c>
      <c r="K392" s="9">
        <f>K391</f>
        <v>0</v>
      </c>
      <c r="L392" s="9">
        <f>L391</f>
        <v>0</v>
      </c>
    </row>
    <row r="394" spans="1:12">
      <c r="A394" s="68" t="s">
        <v>375</v>
      </c>
      <c r="B394" s="69"/>
    </row>
    <row r="395" spans="1:12" ht="36">
      <c r="A395" s="4" t="s">
        <v>3</v>
      </c>
      <c r="B395" s="4" t="s">
        <v>4</v>
      </c>
      <c r="C395" s="4" t="s">
        <v>5</v>
      </c>
      <c r="D395" s="4" t="s">
        <v>6</v>
      </c>
      <c r="E395" s="4" t="s">
        <v>7</v>
      </c>
      <c r="F395" s="5" t="s">
        <v>8</v>
      </c>
      <c r="G395" s="4" t="s">
        <v>16</v>
      </c>
      <c r="H395" s="5" t="s">
        <v>9</v>
      </c>
      <c r="I395" s="5" t="s">
        <v>10</v>
      </c>
      <c r="J395" s="5" t="s">
        <v>19</v>
      </c>
      <c r="K395" s="6" t="s">
        <v>20</v>
      </c>
      <c r="L395" s="5" t="s">
        <v>11</v>
      </c>
    </row>
    <row r="396" spans="1:12">
      <c r="A396" s="2" t="s">
        <v>12</v>
      </c>
      <c r="B396" s="10" t="s">
        <v>376</v>
      </c>
      <c r="C396" s="10"/>
      <c r="D396" s="7" t="s">
        <v>48</v>
      </c>
      <c r="E396" s="7" t="s">
        <v>49</v>
      </c>
      <c r="F396" s="7" t="s">
        <v>100</v>
      </c>
      <c r="G396" s="2">
        <v>170</v>
      </c>
      <c r="H396" s="8">
        <v>0</v>
      </c>
      <c r="I396" s="8">
        <f>H396*G396</f>
        <v>0</v>
      </c>
      <c r="J396" s="8"/>
      <c r="K396" s="8"/>
      <c r="L396" s="8">
        <f>I396+K396</f>
        <v>0</v>
      </c>
    </row>
    <row r="397" spans="1:12">
      <c r="A397" s="2" t="s">
        <v>22</v>
      </c>
      <c r="B397" s="10" t="s">
        <v>377</v>
      </c>
      <c r="C397" s="10"/>
      <c r="D397" s="7" t="s">
        <v>48</v>
      </c>
      <c r="E397" s="7" t="s">
        <v>285</v>
      </c>
      <c r="F397" s="7" t="s">
        <v>50</v>
      </c>
      <c r="G397" s="2">
        <v>1355</v>
      </c>
      <c r="H397" s="8">
        <v>0</v>
      </c>
      <c r="I397" s="8">
        <f t="shared" ref="I397:I398" si="40">H397*G397</f>
        <v>0</v>
      </c>
      <c r="J397" s="8"/>
      <c r="K397" s="8"/>
      <c r="L397" s="8">
        <f t="shared" ref="L397:L398" si="41">I397+K397</f>
        <v>0</v>
      </c>
    </row>
    <row r="398" spans="1:12" ht="24">
      <c r="A398" s="2" t="s">
        <v>39</v>
      </c>
      <c r="B398" s="10" t="s">
        <v>378</v>
      </c>
      <c r="C398" s="10"/>
      <c r="D398" s="7" t="s">
        <v>168</v>
      </c>
      <c r="E398" s="7" t="s">
        <v>120</v>
      </c>
      <c r="F398" s="7" t="s">
        <v>172</v>
      </c>
      <c r="G398" s="2">
        <v>40</v>
      </c>
      <c r="H398" s="8">
        <v>0</v>
      </c>
      <c r="I398" s="8">
        <f t="shared" si="40"/>
        <v>0</v>
      </c>
      <c r="J398" s="8"/>
      <c r="K398" s="8"/>
      <c r="L398" s="8">
        <f t="shared" si="41"/>
        <v>0</v>
      </c>
    </row>
    <row r="399" spans="1:12">
      <c r="A399" s="70" t="s">
        <v>18</v>
      </c>
      <c r="B399" s="70"/>
      <c r="C399" s="70"/>
      <c r="D399" s="70"/>
      <c r="E399" s="70"/>
      <c r="F399" s="70"/>
      <c r="G399" s="70"/>
      <c r="H399" s="70"/>
      <c r="I399" s="9">
        <f>SUM(I396:I398)</f>
        <v>0</v>
      </c>
      <c r="J399" s="9" t="s">
        <v>23</v>
      </c>
      <c r="K399" s="9">
        <f>SUM(K396:K398)</f>
        <v>0</v>
      </c>
      <c r="L399" s="9">
        <f>SUM(L396:L398)</f>
        <v>0</v>
      </c>
    </row>
    <row r="401" spans="1:12">
      <c r="A401" s="68" t="s">
        <v>379</v>
      </c>
      <c r="B401" s="69"/>
    </row>
    <row r="402" spans="1:12" ht="36">
      <c r="A402" s="4" t="s">
        <v>3</v>
      </c>
      <c r="B402" s="4" t="s">
        <v>4</v>
      </c>
      <c r="C402" s="4" t="s">
        <v>5</v>
      </c>
      <c r="D402" s="4" t="s">
        <v>6</v>
      </c>
      <c r="E402" s="4" t="s">
        <v>7</v>
      </c>
      <c r="F402" s="5" t="s">
        <v>8</v>
      </c>
      <c r="G402" s="4" t="s">
        <v>16</v>
      </c>
      <c r="H402" s="5" t="s">
        <v>9</v>
      </c>
      <c r="I402" s="5" t="s">
        <v>10</v>
      </c>
      <c r="J402" s="5" t="s">
        <v>19</v>
      </c>
      <c r="K402" s="6" t="s">
        <v>20</v>
      </c>
      <c r="L402" s="5" t="s">
        <v>11</v>
      </c>
    </row>
    <row r="403" spans="1:12">
      <c r="A403" s="2" t="s">
        <v>12</v>
      </c>
      <c r="B403" s="10" t="s">
        <v>380</v>
      </c>
      <c r="C403" s="10"/>
      <c r="D403" s="7" t="s">
        <v>61</v>
      </c>
      <c r="E403" s="7" t="s">
        <v>49</v>
      </c>
      <c r="F403" s="7" t="s">
        <v>91</v>
      </c>
      <c r="G403" s="2">
        <v>115</v>
      </c>
      <c r="H403" s="8">
        <v>0</v>
      </c>
      <c r="I403" s="8">
        <f>H403*G403</f>
        <v>0</v>
      </c>
      <c r="J403" s="8"/>
      <c r="K403" s="8"/>
      <c r="L403" s="8">
        <f>I403+K403</f>
        <v>0</v>
      </c>
    </row>
    <row r="404" spans="1:12">
      <c r="A404" s="2" t="s">
        <v>22</v>
      </c>
      <c r="B404" s="10" t="s">
        <v>381</v>
      </c>
      <c r="C404" s="10"/>
      <c r="D404" s="7" t="s">
        <v>61</v>
      </c>
      <c r="E404" s="7" t="s">
        <v>49</v>
      </c>
      <c r="F404" s="7" t="s">
        <v>91</v>
      </c>
      <c r="G404" s="2">
        <v>30</v>
      </c>
      <c r="H404" s="8">
        <v>0</v>
      </c>
      <c r="I404" s="8">
        <f>H404*G404</f>
        <v>0</v>
      </c>
      <c r="J404" s="8"/>
      <c r="K404" s="8"/>
      <c r="L404" s="8">
        <f>I404+K404</f>
        <v>0</v>
      </c>
    </row>
    <row r="405" spans="1:12">
      <c r="A405" s="70" t="s">
        <v>18</v>
      </c>
      <c r="B405" s="70"/>
      <c r="C405" s="70"/>
      <c r="D405" s="70"/>
      <c r="E405" s="70"/>
      <c r="F405" s="70"/>
      <c r="G405" s="70"/>
      <c r="H405" s="70"/>
      <c r="I405" s="9">
        <f>SUM(I403:I404)</f>
        <v>0</v>
      </c>
      <c r="J405" s="9" t="s">
        <v>23</v>
      </c>
      <c r="K405" s="9">
        <f>SUM(K403:K404)</f>
        <v>0</v>
      </c>
      <c r="L405" s="9">
        <f>SUM(L403:L404)</f>
        <v>0</v>
      </c>
    </row>
    <row r="407" spans="1:12">
      <c r="A407" s="68" t="s">
        <v>382</v>
      </c>
      <c r="B407" s="69"/>
    </row>
    <row r="408" spans="1:12" ht="36">
      <c r="A408" s="4" t="s">
        <v>3</v>
      </c>
      <c r="B408" s="4" t="s">
        <v>4</v>
      </c>
      <c r="C408" s="4" t="s">
        <v>5</v>
      </c>
      <c r="D408" s="4" t="s">
        <v>6</v>
      </c>
      <c r="E408" s="4" t="s">
        <v>7</v>
      </c>
      <c r="F408" s="5" t="s">
        <v>8</v>
      </c>
      <c r="G408" s="4" t="s">
        <v>16</v>
      </c>
      <c r="H408" s="5" t="s">
        <v>9</v>
      </c>
      <c r="I408" s="5" t="s">
        <v>10</v>
      </c>
      <c r="J408" s="5" t="s">
        <v>19</v>
      </c>
      <c r="K408" s="6" t="s">
        <v>20</v>
      </c>
      <c r="L408" s="5" t="s">
        <v>11</v>
      </c>
    </row>
    <row r="409" spans="1:12">
      <c r="A409" s="2" t="s">
        <v>12</v>
      </c>
      <c r="B409" s="23" t="s">
        <v>383</v>
      </c>
      <c r="C409" s="23"/>
      <c r="D409" s="15" t="s">
        <v>369</v>
      </c>
      <c r="E409" s="14" t="s">
        <v>113</v>
      </c>
      <c r="F409" s="36" t="s">
        <v>116</v>
      </c>
      <c r="G409" s="2">
        <v>175</v>
      </c>
      <c r="H409" s="8">
        <v>0</v>
      </c>
      <c r="I409" s="8">
        <f>H409*G409</f>
        <v>0</v>
      </c>
      <c r="J409" s="8"/>
      <c r="K409" s="8"/>
      <c r="L409" s="8">
        <f>I409+K409</f>
        <v>0</v>
      </c>
    </row>
    <row r="410" spans="1:12">
      <c r="A410" s="2" t="s">
        <v>22</v>
      </c>
      <c r="B410" s="23" t="s">
        <v>383</v>
      </c>
      <c r="C410" s="23"/>
      <c r="D410" s="15" t="s">
        <v>48</v>
      </c>
      <c r="E410" s="14" t="s">
        <v>285</v>
      </c>
      <c r="F410" s="36" t="s">
        <v>116</v>
      </c>
      <c r="G410" s="2">
        <v>200</v>
      </c>
      <c r="H410" s="8">
        <v>0</v>
      </c>
      <c r="I410" s="8">
        <f t="shared" ref="I410:I412" si="42">H410*G410</f>
        <v>0</v>
      </c>
      <c r="J410" s="8"/>
      <c r="K410" s="8"/>
      <c r="L410" s="8">
        <f t="shared" ref="L410:L412" si="43">I410+K410</f>
        <v>0</v>
      </c>
    </row>
    <row r="411" spans="1:12">
      <c r="A411" s="2" t="s">
        <v>39</v>
      </c>
      <c r="B411" s="23" t="s">
        <v>383</v>
      </c>
      <c r="C411" s="23"/>
      <c r="D411" s="15" t="s">
        <v>74</v>
      </c>
      <c r="E411" s="14" t="s">
        <v>43</v>
      </c>
      <c r="F411" s="36" t="s">
        <v>154</v>
      </c>
      <c r="G411" s="2">
        <v>5</v>
      </c>
      <c r="H411" s="8">
        <v>0</v>
      </c>
      <c r="I411" s="8">
        <f t="shared" si="42"/>
        <v>0</v>
      </c>
      <c r="J411" s="8"/>
      <c r="K411" s="8"/>
      <c r="L411" s="8">
        <f t="shared" si="43"/>
        <v>0</v>
      </c>
    </row>
    <row r="412" spans="1:12" ht="24">
      <c r="A412" s="2" t="s">
        <v>40</v>
      </c>
      <c r="B412" s="23" t="s">
        <v>383</v>
      </c>
      <c r="C412" s="23"/>
      <c r="D412" s="15" t="s">
        <v>384</v>
      </c>
      <c r="E412" s="14" t="s">
        <v>385</v>
      </c>
      <c r="F412" s="36" t="s">
        <v>386</v>
      </c>
      <c r="G412" s="2">
        <v>10</v>
      </c>
      <c r="H412" s="8">
        <v>0</v>
      </c>
      <c r="I412" s="8">
        <f t="shared" si="42"/>
        <v>0</v>
      </c>
      <c r="J412" s="8"/>
      <c r="K412" s="8"/>
      <c r="L412" s="8">
        <f t="shared" si="43"/>
        <v>0</v>
      </c>
    </row>
    <row r="413" spans="1:12">
      <c r="A413" s="70" t="s">
        <v>18</v>
      </c>
      <c r="B413" s="70"/>
      <c r="C413" s="70"/>
      <c r="D413" s="70"/>
      <c r="E413" s="70"/>
      <c r="F413" s="70"/>
      <c r="G413" s="70"/>
      <c r="H413" s="70"/>
      <c r="I413" s="9">
        <f>SUM(I409:I412)</f>
        <v>0</v>
      </c>
      <c r="J413" s="9" t="s">
        <v>23</v>
      </c>
      <c r="K413" s="9">
        <f>SUM(K409:K412)</f>
        <v>0</v>
      </c>
      <c r="L413" s="9">
        <f>SUM(L409:L412)</f>
        <v>0</v>
      </c>
    </row>
    <row r="415" spans="1:12">
      <c r="A415" s="68" t="s">
        <v>387</v>
      </c>
      <c r="B415" s="69"/>
    </row>
    <row r="416" spans="1:12" ht="36">
      <c r="A416" s="4" t="s">
        <v>3</v>
      </c>
      <c r="B416" s="4" t="s">
        <v>4</v>
      </c>
      <c r="C416" s="4" t="s">
        <v>5</v>
      </c>
      <c r="D416" s="4" t="s">
        <v>6</v>
      </c>
      <c r="E416" s="4" t="s">
        <v>7</v>
      </c>
      <c r="F416" s="5" t="s">
        <v>8</v>
      </c>
      <c r="G416" s="4" t="s">
        <v>16</v>
      </c>
      <c r="H416" s="5" t="s">
        <v>9</v>
      </c>
      <c r="I416" s="5" t="s">
        <v>10</v>
      </c>
      <c r="J416" s="5" t="s">
        <v>19</v>
      </c>
      <c r="K416" s="6" t="s">
        <v>20</v>
      </c>
      <c r="L416" s="5" t="s">
        <v>11</v>
      </c>
    </row>
    <row r="417" spans="1:12">
      <c r="A417" s="2" t="s">
        <v>12</v>
      </c>
      <c r="B417" s="37" t="s">
        <v>388</v>
      </c>
      <c r="C417" s="37"/>
      <c r="D417" s="38" t="s">
        <v>389</v>
      </c>
      <c r="E417" s="38" t="s">
        <v>390</v>
      </c>
      <c r="F417" s="38" t="s">
        <v>391</v>
      </c>
      <c r="G417" s="2">
        <v>10</v>
      </c>
      <c r="H417" s="8">
        <v>0</v>
      </c>
      <c r="I417" s="8">
        <f>H417*G417</f>
        <v>0</v>
      </c>
      <c r="J417" s="8"/>
      <c r="K417" s="8"/>
      <c r="L417" s="8">
        <f>I417+K417</f>
        <v>0</v>
      </c>
    </row>
    <row r="418" spans="1:12">
      <c r="A418" s="2" t="s">
        <v>22</v>
      </c>
      <c r="B418" s="37" t="s">
        <v>392</v>
      </c>
      <c r="C418" s="37"/>
      <c r="D418" s="38" t="s">
        <v>393</v>
      </c>
      <c r="E418" s="39">
        <v>0.03</v>
      </c>
      <c r="F418" s="38" t="s">
        <v>394</v>
      </c>
      <c r="G418" s="2">
        <v>80</v>
      </c>
      <c r="H418" s="8">
        <v>0</v>
      </c>
      <c r="I418" s="8">
        <f t="shared" ref="I418:I419" si="44">H418*G418</f>
        <v>0</v>
      </c>
      <c r="J418" s="8"/>
      <c r="K418" s="8"/>
      <c r="L418" s="8">
        <f t="shared" ref="L418:L419" si="45">I418+K418</f>
        <v>0</v>
      </c>
    </row>
    <row r="419" spans="1:12">
      <c r="A419" s="2" t="s">
        <v>39</v>
      </c>
      <c r="B419" s="37" t="s">
        <v>392</v>
      </c>
      <c r="C419" s="37"/>
      <c r="D419" s="38" t="s">
        <v>393</v>
      </c>
      <c r="E419" s="39">
        <v>0.03</v>
      </c>
      <c r="F419" s="38" t="s">
        <v>391</v>
      </c>
      <c r="G419" s="2">
        <v>40</v>
      </c>
      <c r="H419" s="8">
        <v>0</v>
      </c>
      <c r="I419" s="8">
        <f t="shared" si="44"/>
        <v>0</v>
      </c>
      <c r="J419" s="8"/>
      <c r="K419" s="8"/>
      <c r="L419" s="8">
        <f t="shared" si="45"/>
        <v>0</v>
      </c>
    </row>
    <row r="420" spans="1:12">
      <c r="A420" s="70" t="s">
        <v>18</v>
      </c>
      <c r="B420" s="70"/>
      <c r="C420" s="70"/>
      <c r="D420" s="70"/>
      <c r="E420" s="70"/>
      <c r="F420" s="70"/>
      <c r="G420" s="70"/>
      <c r="H420" s="70"/>
      <c r="I420" s="9">
        <f>SUM(I417:I419)</f>
        <v>0</v>
      </c>
      <c r="J420" s="9" t="s">
        <v>23</v>
      </c>
      <c r="K420" s="9">
        <f>SUM(K417:K419)</f>
        <v>0</v>
      </c>
      <c r="L420" s="9">
        <f>SUM(L417:L419)</f>
        <v>0</v>
      </c>
    </row>
    <row r="422" spans="1:12">
      <c r="A422" s="68" t="s">
        <v>395</v>
      </c>
      <c r="B422" s="69"/>
    </row>
    <row r="423" spans="1:12" ht="36">
      <c r="A423" s="4" t="s">
        <v>3</v>
      </c>
      <c r="B423" s="4" t="s">
        <v>4</v>
      </c>
      <c r="C423" s="4" t="s">
        <v>5</v>
      </c>
      <c r="D423" s="4" t="s">
        <v>6</v>
      </c>
      <c r="E423" s="4" t="s">
        <v>7</v>
      </c>
      <c r="F423" s="5" t="s">
        <v>8</v>
      </c>
      <c r="G423" s="4" t="s">
        <v>16</v>
      </c>
      <c r="H423" s="5" t="s">
        <v>9</v>
      </c>
      <c r="I423" s="5" t="s">
        <v>10</v>
      </c>
      <c r="J423" s="5" t="s">
        <v>19</v>
      </c>
      <c r="K423" s="6" t="s">
        <v>20</v>
      </c>
      <c r="L423" s="5" t="s">
        <v>11</v>
      </c>
    </row>
    <row r="424" spans="1:12" ht="24">
      <c r="A424" s="2" t="s">
        <v>12</v>
      </c>
      <c r="B424" s="10" t="s">
        <v>396</v>
      </c>
      <c r="C424" s="10"/>
      <c r="D424" s="7" t="s">
        <v>397</v>
      </c>
      <c r="E424" s="7" t="s">
        <v>398</v>
      </c>
      <c r="F424" s="7" t="s">
        <v>399</v>
      </c>
      <c r="G424" s="2">
        <v>70</v>
      </c>
      <c r="H424" s="8">
        <v>0</v>
      </c>
      <c r="I424" s="8">
        <f>H424*G424</f>
        <v>0</v>
      </c>
      <c r="J424" s="8"/>
      <c r="K424" s="8"/>
      <c r="L424" s="8">
        <f>I424+K424</f>
        <v>0</v>
      </c>
    </row>
    <row r="425" spans="1:12">
      <c r="A425" s="2" t="s">
        <v>22</v>
      </c>
      <c r="B425" s="37" t="s">
        <v>400</v>
      </c>
      <c r="C425" s="37"/>
      <c r="D425" s="38" t="s">
        <v>401</v>
      </c>
      <c r="E425" s="40"/>
      <c r="F425" s="38" t="s">
        <v>402</v>
      </c>
      <c r="G425" s="2">
        <v>400</v>
      </c>
      <c r="H425" s="8">
        <v>0</v>
      </c>
      <c r="I425" s="8">
        <f>H425*G425</f>
        <v>0</v>
      </c>
      <c r="J425" s="8"/>
      <c r="K425" s="8"/>
      <c r="L425" s="8">
        <f>I425+K425</f>
        <v>0</v>
      </c>
    </row>
    <row r="426" spans="1:12">
      <c r="A426" s="70" t="s">
        <v>18</v>
      </c>
      <c r="B426" s="70"/>
      <c r="C426" s="70"/>
      <c r="D426" s="70"/>
      <c r="E426" s="70"/>
      <c r="F426" s="70"/>
      <c r="G426" s="70"/>
      <c r="H426" s="70"/>
      <c r="I426" s="9">
        <f>SUM(I424:I425)</f>
        <v>0</v>
      </c>
      <c r="J426" s="9" t="s">
        <v>23</v>
      </c>
      <c r="K426" s="9">
        <f>SUM(K424:K425)</f>
        <v>0</v>
      </c>
      <c r="L426" s="9">
        <f>SUM(L424:L425)</f>
        <v>0</v>
      </c>
    </row>
    <row r="428" spans="1:12">
      <c r="A428" s="68" t="s">
        <v>403</v>
      </c>
      <c r="B428" s="69"/>
    </row>
    <row r="429" spans="1:12" ht="36">
      <c r="A429" s="4" t="s">
        <v>3</v>
      </c>
      <c r="B429" s="4" t="s">
        <v>4</v>
      </c>
      <c r="C429" s="4" t="s">
        <v>5</v>
      </c>
      <c r="D429" s="4" t="s">
        <v>6</v>
      </c>
      <c r="E429" s="4" t="s">
        <v>7</v>
      </c>
      <c r="F429" s="5" t="s">
        <v>8</v>
      </c>
      <c r="G429" s="4" t="s">
        <v>16</v>
      </c>
      <c r="H429" s="5" t="s">
        <v>9</v>
      </c>
      <c r="I429" s="5" t="s">
        <v>10</v>
      </c>
      <c r="J429" s="5" t="s">
        <v>19</v>
      </c>
      <c r="K429" s="6" t="s">
        <v>20</v>
      </c>
      <c r="L429" s="5" t="s">
        <v>11</v>
      </c>
    </row>
    <row r="430" spans="1:12">
      <c r="A430" s="2" t="s">
        <v>12</v>
      </c>
      <c r="B430" s="41" t="s">
        <v>404</v>
      </c>
      <c r="C430" s="41"/>
      <c r="D430" s="39" t="s">
        <v>401</v>
      </c>
      <c r="E430" s="38"/>
      <c r="F430" s="12" t="s">
        <v>405</v>
      </c>
      <c r="G430" s="2">
        <v>90</v>
      </c>
      <c r="H430" s="8">
        <v>0</v>
      </c>
      <c r="I430" s="8">
        <f>H430*G430</f>
        <v>0</v>
      </c>
      <c r="J430" s="8"/>
      <c r="K430" s="8"/>
      <c r="L430" s="8">
        <f>I430+K430</f>
        <v>0</v>
      </c>
    </row>
    <row r="431" spans="1:12">
      <c r="A431" s="2" t="s">
        <v>22</v>
      </c>
      <c r="B431" s="41" t="s">
        <v>406</v>
      </c>
      <c r="C431" s="41"/>
      <c r="D431" s="39" t="s">
        <v>407</v>
      </c>
      <c r="E431" s="38"/>
      <c r="F431" s="12" t="s">
        <v>391</v>
      </c>
      <c r="G431" s="2">
        <v>5</v>
      </c>
      <c r="H431" s="8">
        <v>0</v>
      </c>
      <c r="I431" s="8">
        <f t="shared" ref="I431:I432" si="46">H431*G431</f>
        <v>0</v>
      </c>
      <c r="J431" s="8"/>
      <c r="K431" s="8"/>
      <c r="L431" s="8">
        <f t="shared" ref="L431:L432" si="47">I431+K431</f>
        <v>0</v>
      </c>
    </row>
    <row r="432" spans="1:12" ht="72">
      <c r="A432" s="2" t="s">
        <v>39</v>
      </c>
      <c r="B432" s="41" t="s">
        <v>408</v>
      </c>
      <c r="C432" s="41"/>
      <c r="D432" s="39" t="s">
        <v>401</v>
      </c>
      <c r="E432" s="38" t="s">
        <v>409</v>
      </c>
      <c r="F432" s="12" t="s">
        <v>410</v>
      </c>
      <c r="G432" s="2">
        <v>125</v>
      </c>
      <c r="H432" s="8">
        <v>0</v>
      </c>
      <c r="I432" s="8">
        <f t="shared" si="46"/>
        <v>0</v>
      </c>
      <c r="J432" s="8"/>
      <c r="K432" s="8"/>
      <c r="L432" s="8">
        <f t="shared" si="47"/>
        <v>0</v>
      </c>
    </row>
    <row r="433" spans="1:12">
      <c r="A433" s="70" t="s">
        <v>18</v>
      </c>
      <c r="B433" s="70"/>
      <c r="C433" s="70"/>
      <c r="D433" s="70"/>
      <c r="E433" s="70"/>
      <c r="F433" s="70"/>
      <c r="G433" s="70"/>
      <c r="H433" s="70"/>
      <c r="I433" s="9">
        <f>SUM(I430:I432)</f>
        <v>0</v>
      </c>
      <c r="J433" s="9" t="s">
        <v>23</v>
      </c>
      <c r="K433" s="9">
        <f>SUM(K430:K432)</f>
        <v>0</v>
      </c>
      <c r="L433" s="9">
        <f>SUM(L430:L432)</f>
        <v>0</v>
      </c>
    </row>
    <row r="435" spans="1:12">
      <c r="A435" s="68" t="s">
        <v>411</v>
      </c>
      <c r="B435" s="69"/>
    </row>
    <row r="436" spans="1:12" ht="36">
      <c r="A436" s="4" t="s">
        <v>3</v>
      </c>
      <c r="B436" s="4" t="s">
        <v>4</v>
      </c>
      <c r="C436" s="4" t="s">
        <v>5</v>
      </c>
      <c r="D436" s="4" t="s">
        <v>6</v>
      </c>
      <c r="E436" s="4" t="s">
        <v>7</v>
      </c>
      <c r="F436" s="5" t="s">
        <v>8</v>
      </c>
      <c r="G436" s="4" t="s">
        <v>16</v>
      </c>
      <c r="H436" s="5" t="s">
        <v>9</v>
      </c>
      <c r="I436" s="5" t="s">
        <v>10</v>
      </c>
      <c r="J436" s="5" t="s">
        <v>19</v>
      </c>
      <c r="K436" s="6" t="s">
        <v>20</v>
      </c>
      <c r="L436" s="5" t="s">
        <v>11</v>
      </c>
    </row>
    <row r="437" spans="1:12">
      <c r="A437" s="2" t="s">
        <v>12</v>
      </c>
      <c r="B437" s="37" t="s">
        <v>412</v>
      </c>
      <c r="C437" s="37"/>
      <c r="D437" s="38" t="s">
        <v>393</v>
      </c>
      <c r="E437" s="38" t="s">
        <v>413</v>
      </c>
      <c r="F437" s="38" t="s">
        <v>414</v>
      </c>
      <c r="G437" s="2">
        <v>30</v>
      </c>
      <c r="H437" s="8">
        <v>0</v>
      </c>
      <c r="I437" s="8">
        <f>H437*G437</f>
        <v>0</v>
      </c>
      <c r="J437" s="8"/>
      <c r="K437" s="8"/>
      <c r="L437" s="8">
        <f>I437+K437</f>
        <v>0</v>
      </c>
    </row>
    <row r="438" spans="1:12">
      <c r="A438" s="70" t="s">
        <v>18</v>
      </c>
      <c r="B438" s="70"/>
      <c r="C438" s="70"/>
      <c r="D438" s="70"/>
      <c r="E438" s="70"/>
      <c r="F438" s="70"/>
      <c r="G438" s="70"/>
      <c r="H438" s="70"/>
      <c r="I438" s="9">
        <f>I437</f>
        <v>0</v>
      </c>
      <c r="J438" s="9" t="s">
        <v>23</v>
      </c>
      <c r="K438" s="9">
        <f>K437</f>
        <v>0</v>
      </c>
      <c r="L438" s="9">
        <f>L437</f>
        <v>0</v>
      </c>
    </row>
    <row r="440" spans="1:12">
      <c r="A440" s="68" t="s">
        <v>415</v>
      </c>
      <c r="B440" s="69"/>
    </row>
    <row r="441" spans="1:12" ht="36">
      <c r="A441" s="4" t="s">
        <v>3</v>
      </c>
      <c r="B441" s="4" t="s">
        <v>4</v>
      </c>
      <c r="C441" s="4" t="s">
        <v>5</v>
      </c>
      <c r="D441" s="4" t="s">
        <v>6</v>
      </c>
      <c r="E441" s="4" t="s">
        <v>7</v>
      </c>
      <c r="F441" s="5" t="s">
        <v>8</v>
      </c>
      <c r="G441" s="4" t="s">
        <v>16</v>
      </c>
      <c r="H441" s="5" t="s">
        <v>9</v>
      </c>
      <c r="I441" s="5" t="s">
        <v>10</v>
      </c>
      <c r="J441" s="5" t="s">
        <v>19</v>
      </c>
      <c r="K441" s="6" t="s">
        <v>20</v>
      </c>
      <c r="L441" s="5" t="s">
        <v>11</v>
      </c>
    </row>
    <row r="442" spans="1:12">
      <c r="A442" s="2" t="s">
        <v>12</v>
      </c>
      <c r="B442" s="10" t="s">
        <v>416</v>
      </c>
      <c r="C442" s="10"/>
      <c r="D442" s="7" t="s">
        <v>417</v>
      </c>
      <c r="E442" s="7"/>
      <c r="F442" s="7" t="s">
        <v>418</v>
      </c>
      <c r="G442" s="2">
        <v>30</v>
      </c>
      <c r="H442" s="8">
        <v>0</v>
      </c>
      <c r="I442" s="8">
        <f>H442*G442</f>
        <v>0</v>
      </c>
      <c r="J442" s="8"/>
      <c r="K442" s="8"/>
      <c r="L442" s="8">
        <f>I442+K442</f>
        <v>0</v>
      </c>
    </row>
    <row r="443" spans="1:12">
      <c r="A443" s="2" t="s">
        <v>22</v>
      </c>
      <c r="B443" s="42" t="s">
        <v>419</v>
      </c>
      <c r="C443" s="42"/>
      <c r="D443" s="43" t="s">
        <v>393</v>
      </c>
      <c r="E443" s="43"/>
      <c r="F443" s="43" t="s">
        <v>420</v>
      </c>
      <c r="G443" s="2">
        <v>30</v>
      </c>
      <c r="H443" s="8">
        <v>0</v>
      </c>
      <c r="I443" s="8">
        <f>H443*G443</f>
        <v>0</v>
      </c>
      <c r="J443" s="8"/>
      <c r="K443" s="8"/>
      <c r="L443" s="8">
        <f>I443+K443</f>
        <v>0</v>
      </c>
    </row>
    <row r="444" spans="1:12">
      <c r="A444" s="70" t="s">
        <v>18</v>
      </c>
      <c r="B444" s="70"/>
      <c r="C444" s="70"/>
      <c r="D444" s="70"/>
      <c r="E444" s="70"/>
      <c r="F444" s="70"/>
      <c r="G444" s="70"/>
      <c r="H444" s="70"/>
      <c r="I444" s="9">
        <f>SUM(I442:I443)</f>
        <v>0</v>
      </c>
      <c r="J444" s="9" t="s">
        <v>23</v>
      </c>
      <c r="K444" s="9">
        <f>SUM(K442:K443)</f>
        <v>0</v>
      </c>
      <c r="L444" s="9">
        <f>SUM(L442:L443)</f>
        <v>0</v>
      </c>
    </row>
    <row r="446" spans="1:12">
      <c r="A446" s="68" t="s">
        <v>421</v>
      </c>
      <c r="B446" s="69"/>
    </row>
    <row r="447" spans="1:12" ht="36">
      <c r="A447" s="4" t="s">
        <v>3</v>
      </c>
      <c r="B447" s="4" t="s">
        <v>4</v>
      </c>
      <c r="C447" s="4" t="s">
        <v>5</v>
      </c>
      <c r="D447" s="4" t="s">
        <v>6</v>
      </c>
      <c r="E447" s="4" t="s">
        <v>7</v>
      </c>
      <c r="F447" s="5" t="s">
        <v>8</v>
      </c>
      <c r="G447" s="4" t="s">
        <v>16</v>
      </c>
      <c r="H447" s="5" t="s">
        <v>9</v>
      </c>
      <c r="I447" s="5" t="s">
        <v>10</v>
      </c>
      <c r="J447" s="5" t="s">
        <v>19</v>
      </c>
      <c r="K447" s="6" t="s">
        <v>20</v>
      </c>
      <c r="L447" s="5" t="s">
        <v>11</v>
      </c>
    </row>
    <row r="448" spans="1:12" ht="24">
      <c r="A448" s="2" t="s">
        <v>12</v>
      </c>
      <c r="B448" s="10" t="s">
        <v>422</v>
      </c>
      <c r="C448" s="10"/>
      <c r="D448" s="7" t="s">
        <v>423</v>
      </c>
      <c r="E448" s="11" t="s">
        <v>424</v>
      </c>
      <c r="F448" s="7" t="s">
        <v>425</v>
      </c>
      <c r="G448" s="2">
        <v>10</v>
      </c>
      <c r="H448" s="8">
        <v>0</v>
      </c>
      <c r="I448" s="8">
        <f>H448*G448</f>
        <v>0</v>
      </c>
      <c r="J448" s="8"/>
      <c r="K448" s="8"/>
      <c r="L448" s="8">
        <f>I448+K448</f>
        <v>0</v>
      </c>
    </row>
    <row r="449" spans="1:12" ht="24">
      <c r="A449" s="2" t="s">
        <v>22</v>
      </c>
      <c r="B449" s="10" t="s">
        <v>422</v>
      </c>
      <c r="C449" s="10"/>
      <c r="D449" s="7" t="s">
        <v>401</v>
      </c>
      <c r="E449" s="11" t="s">
        <v>424</v>
      </c>
      <c r="F449" s="7" t="s">
        <v>402</v>
      </c>
      <c r="G449" s="2">
        <v>60</v>
      </c>
      <c r="H449" s="8">
        <v>0</v>
      </c>
      <c r="I449" s="8">
        <f t="shared" ref="I449:I451" si="48">H449*G449</f>
        <v>0</v>
      </c>
      <c r="J449" s="8"/>
      <c r="K449" s="8"/>
      <c r="L449" s="8">
        <f t="shared" ref="L449:L451" si="49">I449+K449</f>
        <v>0</v>
      </c>
    </row>
    <row r="450" spans="1:12">
      <c r="A450" s="2" t="s">
        <v>39</v>
      </c>
      <c r="B450" s="10" t="s">
        <v>426</v>
      </c>
      <c r="C450" s="10"/>
      <c r="D450" s="7" t="s">
        <v>393</v>
      </c>
      <c r="E450" s="11"/>
      <c r="F450" s="7" t="s">
        <v>399</v>
      </c>
      <c r="G450" s="2">
        <v>20</v>
      </c>
      <c r="H450" s="8">
        <v>0</v>
      </c>
      <c r="I450" s="8">
        <f t="shared" si="48"/>
        <v>0</v>
      </c>
      <c r="J450" s="8"/>
      <c r="K450" s="8"/>
      <c r="L450" s="8">
        <f t="shared" si="49"/>
        <v>0</v>
      </c>
    </row>
    <row r="451" spans="1:12" ht="48">
      <c r="A451" s="2" t="s">
        <v>40</v>
      </c>
      <c r="B451" s="10" t="s">
        <v>427</v>
      </c>
      <c r="C451" s="10"/>
      <c r="D451" s="7" t="s">
        <v>428</v>
      </c>
      <c r="E451" s="11" t="s">
        <v>429</v>
      </c>
      <c r="F451" s="7" t="s">
        <v>430</v>
      </c>
      <c r="G451" s="2">
        <v>40</v>
      </c>
      <c r="H451" s="8">
        <v>0</v>
      </c>
      <c r="I451" s="8">
        <f t="shared" si="48"/>
        <v>0</v>
      </c>
      <c r="J451" s="8"/>
      <c r="K451" s="8"/>
      <c r="L451" s="8">
        <f t="shared" si="49"/>
        <v>0</v>
      </c>
    </row>
    <row r="452" spans="1:12">
      <c r="A452" s="70" t="s">
        <v>18</v>
      </c>
      <c r="B452" s="70"/>
      <c r="C452" s="70"/>
      <c r="D452" s="70"/>
      <c r="E452" s="70"/>
      <c r="F452" s="70"/>
      <c r="G452" s="70"/>
      <c r="H452" s="70"/>
      <c r="I452" s="9">
        <f>SUM(I448:I451)</f>
        <v>0</v>
      </c>
      <c r="J452" s="9" t="s">
        <v>23</v>
      </c>
      <c r="K452" s="9">
        <f>SUM(K448:K451)</f>
        <v>0</v>
      </c>
      <c r="L452" s="9">
        <f>SUM(L448:L451)</f>
        <v>0</v>
      </c>
    </row>
    <row r="454" spans="1:12">
      <c r="A454" s="68" t="s">
        <v>434</v>
      </c>
      <c r="B454" s="69"/>
    </row>
    <row r="455" spans="1:12" ht="36">
      <c r="A455" s="4" t="s">
        <v>3</v>
      </c>
      <c r="B455" s="4" t="s">
        <v>4</v>
      </c>
      <c r="C455" s="4" t="s">
        <v>5</v>
      </c>
      <c r="D455" s="4" t="s">
        <v>6</v>
      </c>
      <c r="E455" s="4" t="s">
        <v>7</v>
      </c>
      <c r="F455" s="5" t="s">
        <v>8</v>
      </c>
      <c r="G455" s="4" t="s">
        <v>16</v>
      </c>
      <c r="H455" s="5" t="s">
        <v>9</v>
      </c>
      <c r="I455" s="5" t="s">
        <v>10</v>
      </c>
      <c r="J455" s="5" t="s">
        <v>19</v>
      </c>
      <c r="K455" s="6" t="s">
        <v>20</v>
      </c>
      <c r="L455" s="5" t="s">
        <v>11</v>
      </c>
    </row>
    <row r="456" spans="1:12">
      <c r="A456" s="2" t="s">
        <v>12</v>
      </c>
      <c r="B456" s="23" t="s">
        <v>431</v>
      </c>
      <c r="C456" s="23"/>
      <c r="D456" s="15" t="s">
        <v>393</v>
      </c>
      <c r="E456" s="15">
        <v>0.1</v>
      </c>
      <c r="F456" s="16" t="s">
        <v>432</v>
      </c>
      <c r="G456" s="2">
        <v>40</v>
      </c>
      <c r="H456" s="8">
        <v>0</v>
      </c>
      <c r="I456" s="8">
        <f>H456*G456</f>
        <v>0</v>
      </c>
      <c r="J456" s="8"/>
      <c r="K456" s="8"/>
      <c r="L456" s="8">
        <f>I456+K456</f>
        <v>0</v>
      </c>
    </row>
    <row r="457" spans="1:12" ht="24">
      <c r="A457" s="2" t="s">
        <v>22</v>
      </c>
      <c r="B457" s="23" t="s">
        <v>433</v>
      </c>
      <c r="C457" s="23"/>
      <c r="D457" s="15" t="s">
        <v>393</v>
      </c>
      <c r="E457" s="15">
        <v>0.1</v>
      </c>
      <c r="F457" s="16" t="s">
        <v>432</v>
      </c>
      <c r="G457" s="2">
        <v>220</v>
      </c>
      <c r="H457" s="8">
        <v>0</v>
      </c>
      <c r="I457" s="8">
        <f>H457*G457</f>
        <v>0</v>
      </c>
      <c r="J457" s="8"/>
      <c r="K457" s="8"/>
      <c r="L457" s="8">
        <f>I457+K457</f>
        <v>0</v>
      </c>
    </row>
    <row r="458" spans="1:12">
      <c r="A458" s="70" t="s">
        <v>18</v>
      </c>
      <c r="B458" s="70"/>
      <c r="C458" s="70"/>
      <c r="D458" s="70"/>
      <c r="E458" s="70"/>
      <c r="F458" s="70"/>
      <c r="G458" s="70"/>
      <c r="H458" s="70"/>
      <c r="I458" s="9">
        <f>SUM(I456:I457)</f>
        <v>0</v>
      </c>
      <c r="J458" s="9" t="s">
        <v>23</v>
      </c>
      <c r="K458" s="9">
        <f>SUM(K456:K457)</f>
        <v>0</v>
      </c>
      <c r="L458" s="9">
        <f>SUM(L456:L457)</f>
        <v>0</v>
      </c>
    </row>
    <row r="460" spans="1:12">
      <c r="A460" s="68" t="s">
        <v>435</v>
      </c>
      <c r="B460" s="69"/>
    </row>
    <row r="461" spans="1:12" ht="36">
      <c r="A461" s="4" t="s">
        <v>3</v>
      </c>
      <c r="B461" s="4" t="s">
        <v>4</v>
      </c>
      <c r="C461" s="4" t="s">
        <v>5</v>
      </c>
      <c r="D461" s="4" t="s">
        <v>6</v>
      </c>
      <c r="E461" s="4" t="s">
        <v>7</v>
      </c>
      <c r="F461" s="5" t="s">
        <v>8</v>
      </c>
      <c r="G461" s="4" t="s">
        <v>16</v>
      </c>
      <c r="H461" s="5" t="s">
        <v>9</v>
      </c>
      <c r="I461" s="5" t="s">
        <v>10</v>
      </c>
      <c r="J461" s="5" t="s">
        <v>19</v>
      </c>
      <c r="K461" s="6" t="s">
        <v>20</v>
      </c>
      <c r="L461" s="5" t="s">
        <v>11</v>
      </c>
    </row>
    <row r="462" spans="1:12" ht="24">
      <c r="A462" s="2" t="s">
        <v>12</v>
      </c>
      <c r="B462" s="21" t="s">
        <v>436</v>
      </c>
      <c r="C462" s="21"/>
      <c r="D462" s="7" t="s">
        <v>25</v>
      </c>
      <c r="E462" s="7" t="s">
        <v>437</v>
      </c>
      <c r="F462" s="7" t="s">
        <v>438</v>
      </c>
      <c r="G462" s="2">
        <v>10</v>
      </c>
      <c r="H462" s="8">
        <v>0</v>
      </c>
      <c r="I462" s="8">
        <f>H462*G462</f>
        <v>0</v>
      </c>
      <c r="J462" s="8"/>
      <c r="K462" s="8"/>
      <c r="L462" s="8">
        <f>I462+K462</f>
        <v>0</v>
      </c>
    </row>
    <row r="463" spans="1:12" ht="60">
      <c r="A463" s="2" t="s">
        <v>22</v>
      </c>
      <c r="B463" s="10" t="s">
        <v>439</v>
      </c>
      <c r="C463" s="10"/>
      <c r="D463" s="7" t="s">
        <v>417</v>
      </c>
      <c r="E463" s="7" t="s">
        <v>440</v>
      </c>
      <c r="F463" s="7" t="s">
        <v>441</v>
      </c>
      <c r="G463" s="2">
        <v>325</v>
      </c>
      <c r="H463" s="8">
        <v>0</v>
      </c>
      <c r="I463" s="8">
        <f t="shared" ref="I463:I465" si="50">H463*G463</f>
        <v>0</v>
      </c>
      <c r="J463" s="8"/>
      <c r="K463" s="8"/>
      <c r="L463" s="8">
        <f t="shared" ref="L463:L465" si="51">I463+K463</f>
        <v>0</v>
      </c>
    </row>
    <row r="464" spans="1:12" ht="60">
      <c r="A464" s="2" t="s">
        <v>39</v>
      </c>
      <c r="B464" s="10" t="s">
        <v>439</v>
      </c>
      <c r="C464" s="10"/>
      <c r="D464" s="7" t="s">
        <v>442</v>
      </c>
      <c r="E464" s="7" t="s">
        <v>443</v>
      </c>
      <c r="F464" s="7" t="s">
        <v>444</v>
      </c>
      <c r="G464" s="2">
        <v>30</v>
      </c>
      <c r="H464" s="8">
        <v>0</v>
      </c>
      <c r="I464" s="8">
        <f t="shared" si="50"/>
        <v>0</v>
      </c>
      <c r="J464" s="8"/>
      <c r="K464" s="8"/>
      <c r="L464" s="8">
        <f t="shared" si="51"/>
        <v>0</v>
      </c>
    </row>
    <row r="465" spans="1:12" ht="60">
      <c r="A465" s="2" t="s">
        <v>40</v>
      </c>
      <c r="B465" s="10" t="s">
        <v>439</v>
      </c>
      <c r="C465" s="10"/>
      <c r="D465" s="7" t="s">
        <v>442</v>
      </c>
      <c r="E465" s="7" t="s">
        <v>443</v>
      </c>
      <c r="F465" s="7" t="s">
        <v>445</v>
      </c>
      <c r="G465" s="2">
        <v>30</v>
      </c>
      <c r="H465" s="8">
        <v>0</v>
      </c>
      <c r="I465" s="8">
        <f t="shared" si="50"/>
        <v>0</v>
      </c>
      <c r="J465" s="8"/>
      <c r="K465" s="8"/>
      <c r="L465" s="8">
        <f t="shared" si="51"/>
        <v>0</v>
      </c>
    </row>
    <row r="466" spans="1:12">
      <c r="A466" s="70" t="s">
        <v>18</v>
      </c>
      <c r="B466" s="70"/>
      <c r="C466" s="70"/>
      <c r="D466" s="70"/>
      <c r="E466" s="70"/>
      <c r="F466" s="70"/>
      <c r="G466" s="70"/>
      <c r="H466" s="70"/>
      <c r="I466" s="9">
        <f>SUM(I462:I465)</f>
        <v>0</v>
      </c>
      <c r="J466" s="9" t="s">
        <v>23</v>
      </c>
      <c r="K466" s="9">
        <f>SUM(K462:K465)</f>
        <v>0</v>
      </c>
      <c r="L466" s="9">
        <f>SUM(L462:L465)</f>
        <v>0</v>
      </c>
    </row>
    <row r="468" spans="1:12">
      <c r="A468" s="68" t="s">
        <v>446</v>
      </c>
      <c r="B468" s="69"/>
    </row>
    <row r="469" spans="1:12" ht="36">
      <c r="A469" s="4" t="s">
        <v>3</v>
      </c>
      <c r="B469" s="4" t="s">
        <v>4</v>
      </c>
      <c r="C469" s="4" t="s">
        <v>5</v>
      </c>
      <c r="D469" s="4" t="s">
        <v>6</v>
      </c>
      <c r="E469" s="4" t="s">
        <v>7</v>
      </c>
      <c r="F469" s="5" t="s">
        <v>8</v>
      </c>
      <c r="G469" s="4" t="s">
        <v>16</v>
      </c>
      <c r="H469" s="5" t="s">
        <v>9</v>
      </c>
      <c r="I469" s="5" t="s">
        <v>10</v>
      </c>
      <c r="J469" s="5" t="s">
        <v>19</v>
      </c>
      <c r="K469" s="6" t="s">
        <v>20</v>
      </c>
      <c r="L469" s="5" t="s">
        <v>11</v>
      </c>
    </row>
    <row r="470" spans="1:12">
      <c r="A470" s="2" t="s">
        <v>12</v>
      </c>
      <c r="B470" s="10" t="s">
        <v>447</v>
      </c>
      <c r="C470" s="10"/>
      <c r="D470" s="11" t="s">
        <v>25</v>
      </c>
      <c r="E470" s="7" t="s">
        <v>448</v>
      </c>
      <c r="F470" s="12" t="s">
        <v>449</v>
      </c>
      <c r="G470" s="2">
        <v>75</v>
      </c>
      <c r="H470" s="8">
        <v>0</v>
      </c>
      <c r="I470" s="8">
        <f>H470*G470</f>
        <v>0</v>
      </c>
      <c r="J470" s="8"/>
      <c r="K470" s="8"/>
      <c r="L470" s="8">
        <f>I470+K470</f>
        <v>0</v>
      </c>
    </row>
    <row r="471" spans="1:12">
      <c r="A471" s="70" t="s">
        <v>18</v>
      </c>
      <c r="B471" s="70"/>
      <c r="C471" s="70"/>
      <c r="D471" s="70"/>
      <c r="E471" s="70"/>
      <c r="F471" s="70"/>
      <c r="G471" s="70"/>
      <c r="H471" s="70"/>
      <c r="I471" s="9">
        <f>I470</f>
        <v>0</v>
      </c>
      <c r="J471" s="9" t="s">
        <v>23</v>
      </c>
      <c r="K471" s="9">
        <f>K470</f>
        <v>0</v>
      </c>
      <c r="L471" s="9">
        <f>L470</f>
        <v>0</v>
      </c>
    </row>
    <row r="473" spans="1:12">
      <c r="A473" s="68" t="s">
        <v>450</v>
      </c>
      <c r="B473" s="69"/>
    </row>
    <row r="474" spans="1:12" ht="36">
      <c r="A474" s="4" t="s">
        <v>3</v>
      </c>
      <c r="B474" s="4" t="s">
        <v>4</v>
      </c>
      <c r="C474" s="4" t="s">
        <v>5</v>
      </c>
      <c r="D474" s="4" t="s">
        <v>6</v>
      </c>
      <c r="E474" s="4" t="s">
        <v>7</v>
      </c>
      <c r="F474" s="5" t="s">
        <v>8</v>
      </c>
      <c r="G474" s="4" t="s">
        <v>16</v>
      </c>
      <c r="H474" s="5" t="s">
        <v>9</v>
      </c>
      <c r="I474" s="5" t="s">
        <v>10</v>
      </c>
      <c r="J474" s="5" t="s">
        <v>19</v>
      </c>
      <c r="K474" s="6" t="s">
        <v>20</v>
      </c>
      <c r="L474" s="5" t="s">
        <v>11</v>
      </c>
    </row>
    <row r="475" spans="1:12" ht="24">
      <c r="A475" s="2" t="s">
        <v>12</v>
      </c>
      <c r="B475" s="13" t="s">
        <v>451</v>
      </c>
      <c r="C475" s="13"/>
      <c r="D475" s="15" t="s">
        <v>74</v>
      </c>
      <c r="E475" s="15" t="s">
        <v>452</v>
      </c>
      <c r="F475" s="16" t="s">
        <v>44</v>
      </c>
      <c r="G475" s="2">
        <v>15</v>
      </c>
      <c r="H475" s="8">
        <v>0</v>
      </c>
      <c r="I475" s="8">
        <f>H475*G475</f>
        <v>0</v>
      </c>
      <c r="J475" s="8"/>
      <c r="K475" s="8"/>
      <c r="L475" s="8">
        <f>I475+K475</f>
        <v>0</v>
      </c>
    </row>
    <row r="476" spans="1:12" ht="24">
      <c r="A476" s="2" t="s">
        <v>22</v>
      </c>
      <c r="B476" s="13" t="s">
        <v>453</v>
      </c>
      <c r="C476" s="13"/>
      <c r="D476" s="15" t="s">
        <v>74</v>
      </c>
      <c r="E476" s="15" t="s">
        <v>454</v>
      </c>
      <c r="F476" s="16" t="s">
        <v>44</v>
      </c>
      <c r="G476" s="2">
        <v>20</v>
      </c>
      <c r="H476" s="8">
        <v>0</v>
      </c>
      <c r="I476" s="8">
        <f t="shared" ref="I476:I477" si="52">H476*G476</f>
        <v>0</v>
      </c>
      <c r="J476" s="8"/>
      <c r="K476" s="8"/>
      <c r="L476" s="8">
        <f t="shared" ref="L476:L477" si="53">I476+K476</f>
        <v>0</v>
      </c>
    </row>
    <row r="477" spans="1:12" ht="24">
      <c r="A477" s="2" t="s">
        <v>39</v>
      </c>
      <c r="B477" s="13" t="s">
        <v>455</v>
      </c>
      <c r="C477" s="13"/>
      <c r="D477" s="7" t="s">
        <v>456</v>
      </c>
      <c r="E477" s="7" t="s">
        <v>457</v>
      </c>
      <c r="F477" s="7" t="s">
        <v>458</v>
      </c>
      <c r="G477" s="2">
        <v>20</v>
      </c>
      <c r="H477" s="8">
        <v>0</v>
      </c>
      <c r="I477" s="8">
        <f t="shared" si="52"/>
        <v>0</v>
      </c>
      <c r="J477" s="8"/>
      <c r="K477" s="8"/>
      <c r="L477" s="8">
        <f t="shared" si="53"/>
        <v>0</v>
      </c>
    </row>
    <row r="478" spans="1:12">
      <c r="A478" s="70" t="s">
        <v>18</v>
      </c>
      <c r="B478" s="70"/>
      <c r="C478" s="70"/>
      <c r="D478" s="70"/>
      <c r="E478" s="70"/>
      <c r="F478" s="70"/>
      <c r="G478" s="70"/>
      <c r="H478" s="70"/>
      <c r="I478" s="9">
        <f>SUM(I475:I477)</f>
        <v>0</v>
      </c>
      <c r="J478" s="9" t="s">
        <v>23</v>
      </c>
      <c r="K478" s="9">
        <f>SUM(K475:K477)</f>
        <v>0</v>
      </c>
      <c r="L478" s="9">
        <f>SUM(L475:L477)</f>
        <v>0</v>
      </c>
    </row>
    <row r="480" spans="1:12">
      <c r="A480" s="68" t="s">
        <v>459</v>
      </c>
      <c r="B480" s="69"/>
    </row>
    <row r="481" spans="1:12" ht="36">
      <c r="A481" s="4" t="s">
        <v>3</v>
      </c>
      <c r="B481" s="4" t="s">
        <v>4</v>
      </c>
      <c r="C481" s="4" t="s">
        <v>5</v>
      </c>
      <c r="D481" s="4" t="s">
        <v>6</v>
      </c>
      <c r="E481" s="4" t="s">
        <v>7</v>
      </c>
      <c r="F481" s="5" t="s">
        <v>8</v>
      </c>
      <c r="G481" s="4" t="s">
        <v>16</v>
      </c>
      <c r="H481" s="5" t="s">
        <v>9</v>
      </c>
      <c r="I481" s="5" t="s">
        <v>10</v>
      </c>
      <c r="J481" s="5" t="s">
        <v>19</v>
      </c>
      <c r="K481" s="6" t="s">
        <v>20</v>
      </c>
      <c r="L481" s="5" t="s">
        <v>11</v>
      </c>
    </row>
    <row r="482" spans="1:12">
      <c r="A482" s="2" t="s">
        <v>12</v>
      </c>
      <c r="B482" s="13" t="s">
        <v>460</v>
      </c>
      <c r="C482" s="13"/>
      <c r="D482" s="15" t="s">
        <v>74</v>
      </c>
      <c r="E482" s="15" t="s">
        <v>461</v>
      </c>
      <c r="F482" s="16" t="s">
        <v>462</v>
      </c>
      <c r="G482" s="2">
        <v>200</v>
      </c>
      <c r="H482" s="8">
        <v>0</v>
      </c>
      <c r="I482" s="8">
        <f>H482*G482</f>
        <v>0</v>
      </c>
      <c r="J482" s="8"/>
      <c r="K482" s="8"/>
      <c r="L482" s="8">
        <f>I482+K482</f>
        <v>0</v>
      </c>
    </row>
    <row r="483" spans="1:12">
      <c r="A483" s="2" t="s">
        <v>22</v>
      </c>
      <c r="B483" s="13" t="s">
        <v>460</v>
      </c>
      <c r="C483" s="13"/>
      <c r="D483" s="15" t="s">
        <v>74</v>
      </c>
      <c r="E483" s="15" t="s">
        <v>463</v>
      </c>
      <c r="F483" s="16" t="s">
        <v>462</v>
      </c>
      <c r="G483" s="2">
        <v>200</v>
      </c>
      <c r="H483" s="8">
        <v>0</v>
      </c>
      <c r="I483" s="8">
        <f t="shared" ref="I483:I485" si="54">H483*G483</f>
        <v>0</v>
      </c>
      <c r="J483" s="8"/>
      <c r="K483" s="8"/>
      <c r="L483" s="8">
        <f t="shared" ref="L483:L485" si="55">I483+K483</f>
        <v>0</v>
      </c>
    </row>
    <row r="484" spans="1:12" ht="24">
      <c r="A484" s="2" t="s">
        <v>39</v>
      </c>
      <c r="B484" s="13" t="s">
        <v>464</v>
      </c>
      <c r="C484" s="13"/>
      <c r="D484" s="15" t="s">
        <v>74</v>
      </c>
      <c r="E484" s="15" t="s">
        <v>465</v>
      </c>
      <c r="F484" s="16" t="s">
        <v>462</v>
      </c>
      <c r="G484" s="2">
        <v>10</v>
      </c>
      <c r="H484" s="8">
        <v>0</v>
      </c>
      <c r="I484" s="8">
        <f t="shared" si="54"/>
        <v>0</v>
      </c>
      <c r="J484" s="8"/>
      <c r="K484" s="8"/>
      <c r="L484" s="8">
        <f t="shared" si="55"/>
        <v>0</v>
      </c>
    </row>
    <row r="485" spans="1:12">
      <c r="A485" s="2" t="s">
        <v>40</v>
      </c>
      <c r="B485" s="13" t="s">
        <v>466</v>
      </c>
      <c r="C485" s="13"/>
      <c r="D485" s="15" t="s">
        <v>74</v>
      </c>
      <c r="E485" s="15" t="s">
        <v>467</v>
      </c>
      <c r="F485" s="16" t="s">
        <v>462</v>
      </c>
      <c r="G485" s="2">
        <v>65</v>
      </c>
      <c r="H485" s="8">
        <v>0</v>
      </c>
      <c r="I485" s="8">
        <f t="shared" si="54"/>
        <v>0</v>
      </c>
      <c r="J485" s="8"/>
      <c r="K485" s="8"/>
      <c r="L485" s="8">
        <f t="shared" si="55"/>
        <v>0</v>
      </c>
    </row>
    <row r="486" spans="1:12">
      <c r="A486" s="70" t="s">
        <v>18</v>
      </c>
      <c r="B486" s="70"/>
      <c r="C486" s="70"/>
      <c r="D486" s="70"/>
      <c r="E486" s="70"/>
      <c r="F486" s="70"/>
      <c r="G486" s="70"/>
      <c r="H486" s="70"/>
      <c r="I486" s="9">
        <f>SUM(I482:I485)</f>
        <v>0</v>
      </c>
      <c r="J486" s="9" t="s">
        <v>23</v>
      </c>
      <c r="K486" s="9">
        <f>SUM(K482:K485)</f>
        <v>0</v>
      </c>
      <c r="L486" s="9">
        <f>SUM(L482:L485)</f>
        <v>0</v>
      </c>
    </row>
    <row r="488" spans="1:12">
      <c r="A488" s="68" t="s">
        <v>468</v>
      </c>
      <c r="B488" s="69"/>
    </row>
    <row r="489" spans="1:12" ht="36">
      <c r="A489" s="4" t="s">
        <v>3</v>
      </c>
      <c r="B489" s="4" t="s">
        <v>4</v>
      </c>
      <c r="C489" s="4" t="s">
        <v>5</v>
      </c>
      <c r="D489" s="4" t="s">
        <v>6</v>
      </c>
      <c r="E489" s="4" t="s">
        <v>7</v>
      </c>
      <c r="F489" s="5" t="s">
        <v>8</v>
      </c>
      <c r="G489" s="4" t="s">
        <v>16</v>
      </c>
      <c r="H489" s="5" t="s">
        <v>9</v>
      </c>
      <c r="I489" s="5" t="s">
        <v>10</v>
      </c>
      <c r="J489" s="5" t="s">
        <v>19</v>
      </c>
      <c r="K489" s="6" t="s">
        <v>20</v>
      </c>
      <c r="L489" s="5" t="s">
        <v>11</v>
      </c>
    </row>
    <row r="490" spans="1:12" ht="24">
      <c r="A490" s="2" t="s">
        <v>12</v>
      </c>
      <c r="B490" s="13" t="s">
        <v>470</v>
      </c>
      <c r="C490" s="13"/>
      <c r="D490" s="18" t="s">
        <v>471</v>
      </c>
      <c r="E490" s="44" t="s">
        <v>472</v>
      </c>
      <c r="F490" s="18" t="s">
        <v>473</v>
      </c>
      <c r="G490" s="2">
        <v>20</v>
      </c>
      <c r="H490" s="8">
        <v>0</v>
      </c>
      <c r="I490" s="8">
        <f>H490*G490</f>
        <v>0</v>
      </c>
      <c r="J490" s="8"/>
      <c r="K490" s="8"/>
      <c r="L490" s="8">
        <f>I490+K490</f>
        <v>0</v>
      </c>
    </row>
    <row r="491" spans="1:12">
      <c r="A491" s="73" t="s">
        <v>469</v>
      </c>
      <c r="B491" s="74"/>
      <c r="C491" s="74"/>
      <c r="D491" s="74"/>
      <c r="E491" s="74"/>
      <c r="F491" s="74"/>
      <c r="G491" s="74"/>
      <c r="H491" s="74"/>
      <c r="I491" s="74"/>
      <c r="J491" s="74"/>
      <c r="K491" s="74"/>
      <c r="L491" s="75"/>
    </row>
    <row r="492" spans="1:12">
      <c r="A492" s="70" t="s">
        <v>18</v>
      </c>
      <c r="B492" s="70"/>
      <c r="C492" s="70"/>
      <c r="D492" s="70"/>
      <c r="E492" s="70"/>
      <c r="F492" s="70"/>
      <c r="G492" s="70"/>
      <c r="H492" s="70"/>
      <c r="I492" s="9">
        <f>I490</f>
        <v>0</v>
      </c>
      <c r="J492" s="9" t="s">
        <v>23</v>
      </c>
      <c r="K492" s="9">
        <f>K490</f>
        <v>0</v>
      </c>
      <c r="L492" s="9">
        <f>L490</f>
        <v>0</v>
      </c>
    </row>
    <row r="494" spans="1:12">
      <c r="A494" s="68" t="s">
        <v>474</v>
      </c>
      <c r="B494" s="69"/>
    </row>
    <row r="495" spans="1:12" ht="36">
      <c r="A495" s="4" t="s">
        <v>3</v>
      </c>
      <c r="B495" s="4" t="s">
        <v>4</v>
      </c>
      <c r="C495" s="4" t="s">
        <v>5</v>
      </c>
      <c r="D495" s="4" t="s">
        <v>6</v>
      </c>
      <c r="E495" s="4" t="s">
        <v>7</v>
      </c>
      <c r="F495" s="5" t="s">
        <v>8</v>
      </c>
      <c r="G495" s="4" t="s">
        <v>16</v>
      </c>
      <c r="H495" s="5" t="s">
        <v>9</v>
      </c>
      <c r="I495" s="5" t="s">
        <v>10</v>
      </c>
      <c r="J495" s="5" t="s">
        <v>19</v>
      </c>
      <c r="K495" s="6" t="s">
        <v>20</v>
      </c>
      <c r="L495" s="5" t="s">
        <v>11</v>
      </c>
    </row>
    <row r="496" spans="1:12" ht="24">
      <c r="A496" s="2" t="s">
        <v>12</v>
      </c>
      <c r="B496" s="10" t="s">
        <v>475</v>
      </c>
      <c r="C496" s="10"/>
      <c r="D496" s="7" t="s">
        <v>476</v>
      </c>
      <c r="E496" s="11" t="s">
        <v>477</v>
      </c>
      <c r="F496" s="7" t="s">
        <v>410</v>
      </c>
      <c r="G496" s="2">
        <v>860</v>
      </c>
      <c r="H496" s="8">
        <v>0</v>
      </c>
      <c r="I496" s="8">
        <f>H496*G496</f>
        <v>0</v>
      </c>
      <c r="J496" s="8"/>
      <c r="K496" s="8"/>
      <c r="L496" s="8">
        <f>I496+K496</f>
        <v>0</v>
      </c>
    </row>
    <row r="497" spans="1:12" ht="24">
      <c r="A497" s="2" t="s">
        <v>22</v>
      </c>
      <c r="B497" s="21" t="s">
        <v>478</v>
      </c>
      <c r="C497" s="21"/>
      <c r="D497" s="11" t="s">
        <v>417</v>
      </c>
      <c r="E497" s="11">
        <v>0.1</v>
      </c>
      <c r="F497" s="45" t="s">
        <v>479</v>
      </c>
      <c r="G497" s="2">
        <v>25</v>
      </c>
      <c r="H497" s="8">
        <v>0</v>
      </c>
      <c r="I497" s="8">
        <f>H497*G497</f>
        <v>0</v>
      </c>
      <c r="J497" s="8"/>
      <c r="K497" s="8"/>
      <c r="L497" s="8">
        <f>I497+K497</f>
        <v>0</v>
      </c>
    </row>
    <row r="498" spans="1:12">
      <c r="A498" s="70" t="s">
        <v>18</v>
      </c>
      <c r="B498" s="70"/>
      <c r="C498" s="70"/>
      <c r="D498" s="70"/>
      <c r="E498" s="70"/>
      <c r="F498" s="70"/>
      <c r="G498" s="70"/>
      <c r="H498" s="70"/>
      <c r="I498" s="9">
        <f>SUM(I496:I497)</f>
        <v>0</v>
      </c>
      <c r="J498" s="9" t="s">
        <v>23</v>
      </c>
      <c r="K498" s="9">
        <f>SUM(K496:K497)</f>
        <v>0</v>
      </c>
      <c r="L498" s="9">
        <f>SUM(L496:L497)</f>
        <v>0</v>
      </c>
    </row>
    <row r="500" spans="1:12">
      <c r="A500" s="68" t="s">
        <v>480</v>
      </c>
      <c r="B500" s="69"/>
    </row>
    <row r="501" spans="1:12" ht="36">
      <c r="A501" s="4" t="s">
        <v>3</v>
      </c>
      <c r="B501" s="4" t="s">
        <v>4</v>
      </c>
      <c r="C501" s="4" t="s">
        <v>5</v>
      </c>
      <c r="D501" s="4" t="s">
        <v>6</v>
      </c>
      <c r="E501" s="4" t="s">
        <v>7</v>
      </c>
      <c r="F501" s="5" t="s">
        <v>8</v>
      </c>
      <c r="G501" s="4" t="s">
        <v>16</v>
      </c>
      <c r="H501" s="5" t="s">
        <v>9</v>
      </c>
      <c r="I501" s="5" t="s">
        <v>10</v>
      </c>
      <c r="J501" s="5" t="s">
        <v>19</v>
      </c>
      <c r="K501" s="6" t="s">
        <v>20</v>
      </c>
      <c r="L501" s="5" t="s">
        <v>11</v>
      </c>
    </row>
    <row r="502" spans="1:12">
      <c r="A502" s="2" t="s">
        <v>12</v>
      </c>
      <c r="B502" s="13" t="s">
        <v>481</v>
      </c>
      <c r="C502" s="13"/>
      <c r="D502" s="18" t="s">
        <v>74</v>
      </c>
      <c r="E502" s="18" t="s">
        <v>482</v>
      </c>
      <c r="F502" s="18" t="s">
        <v>44</v>
      </c>
      <c r="G502" s="2">
        <v>30</v>
      </c>
      <c r="H502" s="8">
        <v>0</v>
      </c>
      <c r="I502" s="8">
        <f>H502*G502</f>
        <v>0</v>
      </c>
      <c r="J502" s="8"/>
      <c r="K502" s="8"/>
      <c r="L502" s="8">
        <f>I502+K502</f>
        <v>0</v>
      </c>
    </row>
    <row r="503" spans="1:12">
      <c r="A503" s="2" t="s">
        <v>22</v>
      </c>
      <c r="B503" s="10" t="s">
        <v>483</v>
      </c>
      <c r="C503" s="10"/>
      <c r="D503" s="7" t="s">
        <v>74</v>
      </c>
      <c r="E503" s="7" t="s">
        <v>484</v>
      </c>
      <c r="F503" s="7" t="s">
        <v>44</v>
      </c>
      <c r="G503" s="2">
        <v>60</v>
      </c>
      <c r="H503" s="8">
        <v>0</v>
      </c>
      <c r="I503" s="8">
        <f>H503*G503</f>
        <v>0</v>
      </c>
      <c r="J503" s="8"/>
      <c r="K503" s="8"/>
      <c r="L503" s="8">
        <f>I503+K503</f>
        <v>0</v>
      </c>
    </row>
    <row r="504" spans="1:12">
      <c r="A504" s="70" t="s">
        <v>18</v>
      </c>
      <c r="B504" s="70"/>
      <c r="C504" s="70"/>
      <c r="D504" s="70"/>
      <c r="E504" s="70"/>
      <c r="F504" s="70"/>
      <c r="G504" s="70"/>
      <c r="H504" s="70"/>
      <c r="I504" s="9">
        <f>SUM(I502:I503)</f>
        <v>0</v>
      </c>
      <c r="J504" s="9" t="s">
        <v>23</v>
      </c>
      <c r="K504" s="9">
        <f>SUM(K502:K503)</f>
        <v>0</v>
      </c>
      <c r="L504" s="9">
        <f>SUM(L502:L503)</f>
        <v>0</v>
      </c>
    </row>
    <row r="506" spans="1:12">
      <c r="A506" s="68" t="s">
        <v>487</v>
      </c>
      <c r="B506" s="69"/>
    </row>
    <row r="507" spans="1:12" ht="36">
      <c r="A507" s="4" t="s">
        <v>3</v>
      </c>
      <c r="B507" s="4" t="s">
        <v>4</v>
      </c>
      <c r="C507" s="4" t="s">
        <v>5</v>
      </c>
      <c r="D507" s="4" t="s">
        <v>6</v>
      </c>
      <c r="E507" s="4" t="s">
        <v>7</v>
      </c>
      <c r="F507" s="5" t="s">
        <v>8</v>
      </c>
      <c r="G507" s="4" t="s">
        <v>16</v>
      </c>
      <c r="H507" s="5" t="s">
        <v>9</v>
      </c>
      <c r="I507" s="5" t="s">
        <v>10</v>
      </c>
      <c r="J507" s="5" t="s">
        <v>19</v>
      </c>
      <c r="K507" s="6" t="s">
        <v>20</v>
      </c>
      <c r="L507" s="5" t="s">
        <v>11</v>
      </c>
    </row>
    <row r="508" spans="1:12" ht="108">
      <c r="A508" s="2" t="s">
        <v>12</v>
      </c>
      <c r="B508" s="13" t="s">
        <v>485</v>
      </c>
      <c r="C508" s="13"/>
      <c r="D508" s="18" t="s">
        <v>42</v>
      </c>
      <c r="E508" s="18" t="s">
        <v>486</v>
      </c>
      <c r="F508" s="18" t="s">
        <v>164</v>
      </c>
      <c r="G508" s="2">
        <v>50</v>
      </c>
      <c r="H508" s="8">
        <v>0</v>
      </c>
      <c r="I508" s="8">
        <f>H508*G508</f>
        <v>0</v>
      </c>
      <c r="J508" s="8"/>
      <c r="K508" s="8"/>
      <c r="L508" s="8">
        <f>I508+K508</f>
        <v>0</v>
      </c>
    </row>
    <row r="509" spans="1:12">
      <c r="A509" s="70" t="s">
        <v>18</v>
      </c>
      <c r="B509" s="70"/>
      <c r="C509" s="70"/>
      <c r="D509" s="70"/>
      <c r="E509" s="70"/>
      <c r="F509" s="70"/>
      <c r="G509" s="70"/>
      <c r="H509" s="70"/>
      <c r="I509" s="9">
        <f>I508</f>
        <v>0</v>
      </c>
      <c r="J509" s="9" t="s">
        <v>23</v>
      </c>
      <c r="K509" s="9">
        <f>K508</f>
        <v>0</v>
      </c>
      <c r="L509" s="9">
        <f>L508</f>
        <v>0</v>
      </c>
    </row>
    <row r="511" spans="1:12">
      <c r="A511" s="68" t="s">
        <v>488</v>
      </c>
      <c r="B511" s="69"/>
    </row>
    <row r="512" spans="1:12" ht="36">
      <c r="A512" s="4" t="s">
        <v>3</v>
      </c>
      <c r="B512" s="4" t="s">
        <v>4</v>
      </c>
      <c r="C512" s="4" t="s">
        <v>5</v>
      </c>
      <c r="D512" s="4" t="s">
        <v>6</v>
      </c>
      <c r="E512" s="4" t="s">
        <v>7</v>
      </c>
      <c r="F512" s="5" t="s">
        <v>8</v>
      </c>
      <c r="G512" s="4" t="s">
        <v>16</v>
      </c>
      <c r="H512" s="5" t="s">
        <v>9</v>
      </c>
      <c r="I512" s="5" t="s">
        <v>10</v>
      </c>
      <c r="J512" s="5" t="s">
        <v>19</v>
      </c>
      <c r="K512" s="6" t="s">
        <v>20</v>
      </c>
      <c r="L512" s="5" t="s">
        <v>11</v>
      </c>
    </row>
    <row r="513" spans="1:12">
      <c r="A513" s="2" t="s">
        <v>12</v>
      </c>
      <c r="B513" s="24" t="s">
        <v>489</v>
      </c>
      <c r="C513" s="24"/>
      <c r="D513" s="46" t="s">
        <v>490</v>
      </c>
      <c r="E513" s="47" t="s">
        <v>34</v>
      </c>
      <c r="F513" s="46" t="s">
        <v>491</v>
      </c>
      <c r="G513" s="2">
        <v>20</v>
      </c>
      <c r="H513" s="8">
        <v>0</v>
      </c>
      <c r="I513" s="8">
        <f>H513*G513</f>
        <v>0</v>
      </c>
      <c r="J513" s="8"/>
      <c r="K513" s="8"/>
      <c r="L513" s="8">
        <f>I513+K513</f>
        <v>0</v>
      </c>
    </row>
    <row r="514" spans="1:12">
      <c r="A514" s="70" t="s">
        <v>18</v>
      </c>
      <c r="B514" s="70"/>
      <c r="C514" s="70"/>
      <c r="D514" s="70"/>
      <c r="E514" s="70"/>
      <c r="F514" s="70"/>
      <c r="G514" s="70"/>
      <c r="H514" s="70"/>
      <c r="I514" s="9">
        <f>I513</f>
        <v>0</v>
      </c>
      <c r="J514" s="9" t="s">
        <v>23</v>
      </c>
      <c r="K514" s="9">
        <f>K513</f>
        <v>0</v>
      </c>
      <c r="L514" s="9">
        <f>L513</f>
        <v>0</v>
      </c>
    </row>
    <row r="516" spans="1:12">
      <c r="A516" s="68" t="s">
        <v>492</v>
      </c>
      <c r="B516" s="69"/>
    </row>
    <row r="517" spans="1:12" ht="36">
      <c r="A517" s="4" t="s">
        <v>3</v>
      </c>
      <c r="B517" s="4" t="s">
        <v>4</v>
      </c>
      <c r="C517" s="4" t="s">
        <v>5</v>
      </c>
      <c r="D517" s="4" t="s">
        <v>6</v>
      </c>
      <c r="E517" s="4" t="s">
        <v>7</v>
      </c>
      <c r="F517" s="5" t="s">
        <v>8</v>
      </c>
      <c r="G517" s="4" t="s">
        <v>16</v>
      </c>
      <c r="H517" s="5" t="s">
        <v>9</v>
      </c>
      <c r="I517" s="5" t="s">
        <v>10</v>
      </c>
      <c r="J517" s="5" t="s">
        <v>19</v>
      </c>
      <c r="K517" s="6" t="s">
        <v>20</v>
      </c>
      <c r="L517" s="5" t="s">
        <v>11</v>
      </c>
    </row>
    <row r="518" spans="1:12">
      <c r="A518" s="2" t="s">
        <v>12</v>
      </c>
      <c r="B518" s="48" t="s">
        <v>493</v>
      </c>
      <c r="C518" s="48"/>
      <c r="D518" s="18" t="s">
        <v>48</v>
      </c>
      <c r="E518" s="18" t="s">
        <v>131</v>
      </c>
      <c r="F518" s="35" t="s">
        <v>494</v>
      </c>
      <c r="G518" s="2">
        <v>115</v>
      </c>
      <c r="H518" s="8">
        <v>0</v>
      </c>
      <c r="I518" s="8">
        <f>H518*G518</f>
        <v>0</v>
      </c>
      <c r="J518" s="8"/>
      <c r="K518" s="8"/>
      <c r="L518" s="8">
        <f>I518+K518</f>
        <v>0</v>
      </c>
    </row>
    <row r="519" spans="1:12">
      <c r="A519" s="2" t="s">
        <v>22</v>
      </c>
      <c r="B519" s="48" t="s">
        <v>493</v>
      </c>
      <c r="C519" s="48"/>
      <c r="D519" s="18" t="s">
        <v>48</v>
      </c>
      <c r="E519" s="18" t="s">
        <v>269</v>
      </c>
      <c r="F519" s="35" t="s">
        <v>494</v>
      </c>
      <c r="G519" s="2">
        <v>10</v>
      </c>
      <c r="H519" s="8">
        <v>0</v>
      </c>
      <c r="I519" s="8">
        <f>H519*G519</f>
        <v>0</v>
      </c>
      <c r="J519" s="8"/>
      <c r="K519" s="8"/>
      <c r="L519" s="8">
        <f>I519+K519</f>
        <v>0</v>
      </c>
    </row>
    <row r="520" spans="1:12">
      <c r="A520" s="70" t="s">
        <v>18</v>
      </c>
      <c r="B520" s="70"/>
      <c r="C520" s="70"/>
      <c r="D520" s="70"/>
      <c r="E520" s="70"/>
      <c r="F520" s="70"/>
      <c r="G520" s="70"/>
      <c r="H520" s="70"/>
      <c r="I520" s="9">
        <f>SUM(I518:I519)</f>
        <v>0</v>
      </c>
      <c r="J520" s="9" t="s">
        <v>23</v>
      </c>
      <c r="K520" s="9">
        <f>SUM(K518:K519)</f>
        <v>0</v>
      </c>
      <c r="L520" s="9">
        <f>SUM(L518:L519)</f>
        <v>0</v>
      </c>
    </row>
    <row r="522" spans="1:12">
      <c r="A522" s="68" t="s">
        <v>495</v>
      </c>
      <c r="B522" s="69"/>
    </row>
    <row r="523" spans="1:12" ht="36">
      <c r="A523" s="4" t="s">
        <v>3</v>
      </c>
      <c r="B523" s="4" t="s">
        <v>4</v>
      </c>
      <c r="C523" s="4" t="s">
        <v>5</v>
      </c>
      <c r="D523" s="4" t="s">
        <v>6</v>
      </c>
      <c r="E523" s="4" t="s">
        <v>7</v>
      </c>
      <c r="F523" s="5" t="s">
        <v>8</v>
      </c>
      <c r="G523" s="4" t="s">
        <v>16</v>
      </c>
      <c r="H523" s="5" t="s">
        <v>9</v>
      </c>
      <c r="I523" s="5" t="s">
        <v>10</v>
      </c>
      <c r="J523" s="5" t="s">
        <v>19</v>
      </c>
      <c r="K523" s="6" t="s">
        <v>20</v>
      </c>
      <c r="L523" s="5" t="s">
        <v>11</v>
      </c>
    </row>
    <row r="524" spans="1:12" ht="24">
      <c r="A524" s="2" t="s">
        <v>12</v>
      </c>
      <c r="B524" s="21" t="s">
        <v>496</v>
      </c>
      <c r="C524" s="21"/>
      <c r="D524" s="7" t="s">
        <v>74</v>
      </c>
      <c r="E524" s="7" t="s">
        <v>215</v>
      </c>
      <c r="F524" s="7" t="s">
        <v>104</v>
      </c>
      <c r="G524" s="2">
        <v>10</v>
      </c>
      <c r="H524" s="8">
        <v>0</v>
      </c>
      <c r="I524" s="8">
        <f>H524*G524</f>
        <v>0</v>
      </c>
      <c r="J524" s="8"/>
      <c r="K524" s="8"/>
      <c r="L524" s="8">
        <f>I524+K524</f>
        <v>0</v>
      </c>
    </row>
    <row r="525" spans="1:12" ht="24">
      <c r="A525" s="2" t="s">
        <v>22</v>
      </c>
      <c r="B525" s="21" t="s">
        <v>496</v>
      </c>
      <c r="C525" s="21"/>
      <c r="D525" s="7" t="s">
        <v>74</v>
      </c>
      <c r="E525" s="7" t="s">
        <v>138</v>
      </c>
      <c r="F525" s="7" t="s">
        <v>497</v>
      </c>
      <c r="G525" s="2">
        <v>25</v>
      </c>
      <c r="H525" s="8">
        <v>0</v>
      </c>
      <c r="I525" s="8">
        <f>H525*G525</f>
        <v>0</v>
      </c>
      <c r="J525" s="8"/>
      <c r="K525" s="8"/>
      <c r="L525" s="8">
        <f>I525+K525</f>
        <v>0</v>
      </c>
    </row>
    <row r="526" spans="1:12">
      <c r="A526" s="70" t="s">
        <v>18</v>
      </c>
      <c r="B526" s="70"/>
      <c r="C526" s="70"/>
      <c r="D526" s="70"/>
      <c r="E526" s="70"/>
      <c r="F526" s="70"/>
      <c r="G526" s="70"/>
      <c r="H526" s="70"/>
      <c r="I526" s="9">
        <f>SUM(I524:I525)</f>
        <v>0</v>
      </c>
      <c r="J526" s="9" t="s">
        <v>23</v>
      </c>
      <c r="K526" s="9">
        <f>SUM(K524:K525)</f>
        <v>0</v>
      </c>
      <c r="L526" s="9">
        <f>SUM(L524:L525)</f>
        <v>0</v>
      </c>
    </row>
    <row r="528" spans="1:12">
      <c r="A528" s="68" t="s">
        <v>498</v>
      </c>
      <c r="B528" s="69"/>
    </row>
    <row r="529" spans="1:12" ht="36">
      <c r="A529" s="4" t="s">
        <v>3</v>
      </c>
      <c r="B529" s="4" t="s">
        <v>4</v>
      </c>
      <c r="C529" s="4" t="s">
        <v>5</v>
      </c>
      <c r="D529" s="4" t="s">
        <v>6</v>
      </c>
      <c r="E529" s="4" t="s">
        <v>7</v>
      </c>
      <c r="F529" s="5" t="s">
        <v>8</v>
      </c>
      <c r="G529" s="4" t="s">
        <v>16</v>
      </c>
      <c r="H529" s="5" t="s">
        <v>9</v>
      </c>
      <c r="I529" s="5" t="s">
        <v>10</v>
      </c>
      <c r="J529" s="5" t="s">
        <v>19</v>
      </c>
      <c r="K529" s="6" t="s">
        <v>20</v>
      </c>
      <c r="L529" s="5" t="s">
        <v>11</v>
      </c>
    </row>
    <row r="530" spans="1:12">
      <c r="A530" s="2" t="s">
        <v>12</v>
      </c>
      <c r="B530" s="10" t="s">
        <v>499</v>
      </c>
      <c r="C530" s="10"/>
      <c r="D530" s="7" t="s">
        <v>393</v>
      </c>
      <c r="E530" s="11">
        <v>0.7</v>
      </c>
      <c r="F530" s="7" t="s">
        <v>500</v>
      </c>
      <c r="G530" s="2">
        <v>10</v>
      </c>
      <c r="H530" s="8">
        <v>0</v>
      </c>
      <c r="I530" s="8">
        <f>H530*G530</f>
        <v>0</v>
      </c>
      <c r="J530" s="8"/>
      <c r="K530" s="8"/>
      <c r="L530" s="8">
        <f>I530+K530</f>
        <v>0</v>
      </c>
    </row>
    <row r="531" spans="1:12">
      <c r="A531" s="2" t="s">
        <v>22</v>
      </c>
      <c r="B531" s="10" t="s">
        <v>499</v>
      </c>
      <c r="C531" s="10"/>
      <c r="D531" s="7" t="s">
        <v>393</v>
      </c>
      <c r="E531" s="11">
        <v>0.7</v>
      </c>
      <c r="F531" s="7" t="s">
        <v>425</v>
      </c>
      <c r="G531" s="2">
        <v>10</v>
      </c>
      <c r="H531" s="8">
        <v>0</v>
      </c>
      <c r="I531" s="8">
        <f>H531*G531</f>
        <v>0</v>
      </c>
      <c r="J531" s="8"/>
      <c r="K531" s="8"/>
      <c r="L531" s="8">
        <f>I531+K531</f>
        <v>0</v>
      </c>
    </row>
    <row r="532" spans="1:12">
      <c r="A532" s="70" t="s">
        <v>18</v>
      </c>
      <c r="B532" s="70"/>
      <c r="C532" s="70"/>
      <c r="D532" s="70"/>
      <c r="E532" s="70"/>
      <c r="F532" s="70"/>
      <c r="G532" s="70"/>
      <c r="H532" s="70"/>
      <c r="I532" s="9">
        <f>SUM(I530:I531)</f>
        <v>0</v>
      </c>
      <c r="J532" s="9" t="s">
        <v>23</v>
      </c>
      <c r="K532" s="9">
        <f>SUM(K530:K531)</f>
        <v>0</v>
      </c>
      <c r="L532" s="9">
        <f>SUM(L530:L531)</f>
        <v>0</v>
      </c>
    </row>
    <row r="534" spans="1:12">
      <c r="A534" s="68" t="s">
        <v>501</v>
      </c>
      <c r="B534" s="69"/>
    </row>
    <row r="535" spans="1:12" ht="36">
      <c r="A535" s="4" t="s">
        <v>3</v>
      </c>
      <c r="B535" s="4" t="s">
        <v>4</v>
      </c>
      <c r="C535" s="4" t="s">
        <v>5</v>
      </c>
      <c r="D535" s="4" t="s">
        <v>6</v>
      </c>
      <c r="E535" s="4" t="s">
        <v>7</v>
      </c>
      <c r="F535" s="5" t="s">
        <v>8</v>
      </c>
      <c r="G535" s="4" t="s">
        <v>16</v>
      </c>
      <c r="H535" s="5" t="s">
        <v>9</v>
      </c>
      <c r="I535" s="5" t="s">
        <v>10</v>
      </c>
      <c r="J535" s="5" t="s">
        <v>19</v>
      </c>
      <c r="K535" s="6" t="s">
        <v>20</v>
      </c>
      <c r="L535" s="5" t="s">
        <v>11</v>
      </c>
    </row>
    <row r="536" spans="1:12" ht="24">
      <c r="A536" s="2" t="s">
        <v>12</v>
      </c>
      <c r="B536" s="37" t="s">
        <v>502</v>
      </c>
      <c r="C536" s="37"/>
      <c r="D536" s="38" t="s">
        <v>61</v>
      </c>
      <c r="E536" s="38" t="s">
        <v>175</v>
      </c>
      <c r="F536" s="38" t="s">
        <v>503</v>
      </c>
      <c r="G536" s="2">
        <v>20</v>
      </c>
      <c r="H536" s="8">
        <v>0</v>
      </c>
      <c r="I536" s="8">
        <f>H536*G536</f>
        <v>0</v>
      </c>
      <c r="J536" s="8"/>
      <c r="K536" s="8"/>
      <c r="L536" s="8">
        <f>I536+K536</f>
        <v>0</v>
      </c>
    </row>
    <row r="537" spans="1:12">
      <c r="A537" s="70" t="s">
        <v>18</v>
      </c>
      <c r="B537" s="70"/>
      <c r="C537" s="70"/>
      <c r="D537" s="70"/>
      <c r="E537" s="70"/>
      <c r="F537" s="70"/>
      <c r="G537" s="70"/>
      <c r="H537" s="70"/>
      <c r="I537" s="9">
        <f>I536</f>
        <v>0</v>
      </c>
      <c r="J537" s="9" t="s">
        <v>23</v>
      </c>
      <c r="K537" s="9">
        <f>K536</f>
        <v>0</v>
      </c>
      <c r="L537" s="9">
        <f>L536</f>
        <v>0</v>
      </c>
    </row>
    <row r="539" spans="1:12">
      <c r="A539" s="68" t="s">
        <v>504</v>
      </c>
      <c r="B539" s="69"/>
    </row>
    <row r="540" spans="1:12" ht="36">
      <c r="A540" s="4" t="s">
        <v>3</v>
      </c>
      <c r="B540" s="4" t="s">
        <v>4</v>
      </c>
      <c r="C540" s="4" t="s">
        <v>5</v>
      </c>
      <c r="D540" s="4" t="s">
        <v>6</v>
      </c>
      <c r="E540" s="4" t="s">
        <v>7</v>
      </c>
      <c r="F540" s="5" t="s">
        <v>8</v>
      </c>
      <c r="G540" s="4" t="s">
        <v>16</v>
      </c>
      <c r="H540" s="5" t="s">
        <v>9</v>
      </c>
      <c r="I540" s="5" t="s">
        <v>10</v>
      </c>
      <c r="J540" s="5" t="s">
        <v>19</v>
      </c>
      <c r="K540" s="6" t="s">
        <v>20</v>
      </c>
      <c r="L540" s="5" t="s">
        <v>11</v>
      </c>
    </row>
    <row r="541" spans="1:12">
      <c r="A541" s="2" t="s">
        <v>12</v>
      </c>
      <c r="B541" s="10" t="s">
        <v>505</v>
      </c>
      <c r="C541" s="10"/>
      <c r="D541" s="19" t="s">
        <v>74</v>
      </c>
      <c r="E541" s="19" t="s">
        <v>506</v>
      </c>
      <c r="F541" s="19" t="s">
        <v>154</v>
      </c>
      <c r="G541" s="2">
        <v>40</v>
      </c>
      <c r="H541" s="8">
        <v>0</v>
      </c>
      <c r="I541" s="8">
        <f>H541*G541</f>
        <v>0</v>
      </c>
      <c r="J541" s="8"/>
      <c r="K541" s="8"/>
      <c r="L541" s="8">
        <f>I541+K541</f>
        <v>0</v>
      </c>
    </row>
    <row r="542" spans="1:12">
      <c r="A542" s="2" t="s">
        <v>22</v>
      </c>
      <c r="B542" s="10" t="s">
        <v>505</v>
      </c>
      <c r="C542" s="10"/>
      <c r="D542" s="19" t="s">
        <v>74</v>
      </c>
      <c r="E542" s="19" t="s">
        <v>507</v>
      </c>
      <c r="F542" s="19" t="s">
        <v>154</v>
      </c>
      <c r="G542" s="2">
        <v>10</v>
      </c>
      <c r="H542" s="8">
        <v>0</v>
      </c>
      <c r="I542" s="8">
        <f>H542*G542</f>
        <v>0</v>
      </c>
      <c r="J542" s="8"/>
      <c r="K542" s="8"/>
      <c r="L542" s="8">
        <f>I542+K542</f>
        <v>0</v>
      </c>
    </row>
    <row r="543" spans="1:12">
      <c r="A543" s="70" t="s">
        <v>18</v>
      </c>
      <c r="B543" s="70"/>
      <c r="C543" s="70"/>
      <c r="D543" s="70"/>
      <c r="E543" s="70"/>
      <c r="F543" s="70"/>
      <c r="G543" s="70"/>
      <c r="H543" s="70"/>
      <c r="I543" s="9">
        <f>SUM(I541:I542)</f>
        <v>0</v>
      </c>
      <c r="J543" s="9" t="s">
        <v>23</v>
      </c>
      <c r="K543" s="9">
        <f>SUM(K541:K542)</f>
        <v>0</v>
      </c>
      <c r="L543" s="9">
        <f>SUM(L541:L542)</f>
        <v>0</v>
      </c>
    </row>
    <row r="545" spans="1:12">
      <c r="A545" s="68" t="s">
        <v>508</v>
      </c>
      <c r="B545" s="69"/>
    </row>
    <row r="546" spans="1:12" ht="36">
      <c r="A546" s="4" t="s">
        <v>3</v>
      </c>
      <c r="B546" s="4" t="s">
        <v>4</v>
      </c>
      <c r="C546" s="4" t="s">
        <v>5</v>
      </c>
      <c r="D546" s="4" t="s">
        <v>6</v>
      </c>
      <c r="E546" s="4" t="s">
        <v>7</v>
      </c>
      <c r="F546" s="5" t="s">
        <v>8</v>
      </c>
      <c r="G546" s="4" t="s">
        <v>16</v>
      </c>
      <c r="H546" s="5" t="s">
        <v>9</v>
      </c>
      <c r="I546" s="5" t="s">
        <v>10</v>
      </c>
      <c r="J546" s="5" t="s">
        <v>19</v>
      </c>
      <c r="K546" s="6" t="s">
        <v>20</v>
      </c>
      <c r="L546" s="5" t="s">
        <v>11</v>
      </c>
    </row>
    <row r="547" spans="1:12" ht="84">
      <c r="A547" s="2" t="s">
        <v>12</v>
      </c>
      <c r="B547" s="37" t="s">
        <v>509</v>
      </c>
      <c r="C547" s="37"/>
      <c r="D547" s="38" t="s">
        <v>510</v>
      </c>
      <c r="E547" s="38"/>
      <c r="F547" s="38" t="s">
        <v>511</v>
      </c>
      <c r="G547" s="2">
        <v>20</v>
      </c>
      <c r="H547" s="8">
        <v>0</v>
      </c>
      <c r="I547" s="8">
        <f>H547*G547</f>
        <v>0</v>
      </c>
      <c r="J547" s="8"/>
      <c r="K547" s="8"/>
      <c r="L547" s="8">
        <f>I547+K547</f>
        <v>0</v>
      </c>
    </row>
    <row r="548" spans="1:12" ht="72">
      <c r="A548" s="2" t="s">
        <v>22</v>
      </c>
      <c r="B548" s="37" t="s">
        <v>512</v>
      </c>
      <c r="C548" s="37"/>
      <c r="D548" s="38" t="s">
        <v>513</v>
      </c>
      <c r="E548" s="38"/>
      <c r="F548" s="38" t="s">
        <v>500</v>
      </c>
      <c r="G548" s="2">
        <v>80</v>
      </c>
      <c r="H548" s="8">
        <v>0</v>
      </c>
      <c r="I548" s="8">
        <f>H548*G548</f>
        <v>0</v>
      </c>
      <c r="J548" s="8"/>
      <c r="K548" s="8"/>
      <c r="L548" s="8">
        <f>I548+K548</f>
        <v>0</v>
      </c>
    </row>
    <row r="549" spans="1:12">
      <c r="A549" s="70" t="s">
        <v>18</v>
      </c>
      <c r="B549" s="70"/>
      <c r="C549" s="70"/>
      <c r="D549" s="70"/>
      <c r="E549" s="70"/>
      <c r="F549" s="70"/>
      <c r="G549" s="70"/>
      <c r="H549" s="70"/>
      <c r="I549" s="9">
        <f>SUM(I547:I548)</f>
        <v>0</v>
      </c>
      <c r="J549" s="9" t="s">
        <v>23</v>
      </c>
      <c r="K549" s="9">
        <f>SUM(K547:K548)</f>
        <v>0</v>
      </c>
      <c r="L549" s="9">
        <f>SUM(L547:L548)</f>
        <v>0</v>
      </c>
    </row>
    <row r="551" spans="1:12">
      <c r="A551" s="68" t="s">
        <v>514</v>
      </c>
      <c r="B551" s="69"/>
    </row>
    <row r="552" spans="1:12" ht="36">
      <c r="A552" s="4" t="s">
        <v>3</v>
      </c>
      <c r="B552" s="4" t="s">
        <v>4</v>
      </c>
      <c r="C552" s="4" t="s">
        <v>5</v>
      </c>
      <c r="D552" s="4" t="s">
        <v>6</v>
      </c>
      <c r="E552" s="4" t="s">
        <v>7</v>
      </c>
      <c r="F552" s="5" t="s">
        <v>8</v>
      </c>
      <c r="G552" s="4" t="s">
        <v>16</v>
      </c>
      <c r="H552" s="5" t="s">
        <v>9</v>
      </c>
      <c r="I552" s="5" t="s">
        <v>10</v>
      </c>
      <c r="J552" s="5" t="s">
        <v>19</v>
      </c>
      <c r="K552" s="6" t="s">
        <v>20</v>
      </c>
      <c r="L552" s="5" t="s">
        <v>11</v>
      </c>
    </row>
    <row r="553" spans="1:12">
      <c r="A553" s="2" t="s">
        <v>12</v>
      </c>
      <c r="B553" s="23" t="s">
        <v>515</v>
      </c>
      <c r="C553" s="23"/>
      <c r="D553" s="15" t="s">
        <v>61</v>
      </c>
      <c r="E553" s="14" t="s">
        <v>113</v>
      </c>
      <c r="F553" s="17" t="s">
        <v>516</v>
      </c>
      <c r="G553" s="2">
        <v>20</v>
      </c>
      <c r="H553" s="8">
        <v>0</v>
      </c>
      <c r="I553" s="8">
        <f>H553*G553</f>
        <v>0</v>
      </c>
      <c r="J553" s="8"/>
      <c r="K553" s="8"/>
      <c r="L553" s="8">
        <f>I553+K553</f>
        <v>0</v>
      </c>
    </row>
    <row r="554" spans="1:12">
      <c r="A554" s="2" t="s">
        <v>22</v>
      </c>
      <c r="B554" s="23" t="s">
        <v>515</v>
      </c>
      <c r="C554" s="23"/>
      <c r="D554" s="15" t="s">
        <v>61</v>
      </c>
      <c r="E554" s="14" t="s">
        <v>269</v>
      </c>
      <c r="F554" s="17" t="s">
        <v>71</v>
      </c>
      <c r="G554" s="2">
        <v>10</v>
      </c>
      <c r="H554" s="8">
        <v>0</v>
      </c>
      <c r="I554" s="8">
        <f t="shared" ref="I554:I555" si="56">H554*G554</f>
        <v>0</v>
      </c>
      <c r="J554" s="8"/>
      <c r="K554" s="8"/>
      <c r="L554" s="8">
        <f t="shared" ref="L554:L555" si="57">I554+K554</f>
        <v>0</v>
      </c>
    </row>
    <row r="555" spans="1:12">
      <c r="A555" s="2" t="s">
        <v>39</v>
      </c>
      <c r="B555" s="23" t="s">
        <v>515</v>
      </c>
      <c r="C555" s="23"/>
      <c r="D555" s="15" t="s">
        <v>61</v>
      </c>
      <c r="E555" s="14" t="s">
        <v>90</v>
      </c>
      <c r="F555" s="17" t="s">
        <v>517</v>
      </c>
      <c r="G555" s="2">
        <v>5</v>
      </c>
      <c r="H555" s="8">
        <v>0</v>
      </c>
      <c r="I555" s="8">
        <f t="shared" si="56"/>
        <v>0</v>
      </c>
      <c r="J555" s="8"/>
      <c r="K555" s="8"/>
      <c r="L555" s="8">
        <f t="shared" si="57"/>
        <v>0</v>
      </c>
    </row>
    <row r="556" spans="1:12">
      <c r="A556" s="70" t="s">
        <v>18</v>
      </c>
      <c r="B556" s="70"/>
      <c r="C556" s="70"/>
      <c r="D556" s="70"/>
      <c r="E556" s="70"/>
      <c r="F556" s="70"/>
      <c r="G556" s="70"/>
      <c r="H556" s="70"/>
      <c r="I556" s="9">
        <f>SUM(I553:I555)</f>
        <v>0</v>
      </c>
      <c r="J556" s="9" t="s">
        <v>23</v>
      </c>
      <c r="K556" s="9">
        <f>SUM(K553:K555)</f>
        <v>0</v>
      </c>
      <c r="L556" s="9">
        <f>SUM(L553:L555)</f>
        <v>0</v>
      </c>
    </row>
    <row r="558" spans="1:12">
      <c r="A558" s="68" t="s">
        <v>518</v>
      </c>
      <c r="B558" s="69"/>
    </row>
    <row r="559" spans="1:12" ht="36">
      <c r="A559" s="4" t="s">
        <v>3</v>
      </c>
      <c r="B559" s="4" t="s">
        <v>4</v>
      </c>
      <c r="C559" s="4" t="s">
        <v>5</v>
      </c>
      <c r="D559" s="4" t="s">
        <v>6</v>
      </c>
      <c r="E559" s="4" t="s">
        <v>7</v>
      </c>
      <c r="F559" s="5" t="s">
        <v>8</v>
      </c>
      <c r="G559" s="4" t="s">
        <v>16</v>
      </c>
      <c r="H559" s="5" t="s">
        <v>9</v>
      </c>
      <c r="I559" s="5" t="s">
        <v>10</v>
      </c>
      <c r="J559" s="5" t="s">
        <v>19</v>
      </c>
      <c r="K559" s="6" t="s">
        <v>20</v>
      </c>
      <c r="L559" s="5" t="s">
        <v>11</v>
      </c>
    </row>
    <row r="560" spans="1:12" ht="84" customHeight="1">
      <c r="A560" s="82" t="s">
        <v>12</v>
      </c>
      <c r="B560" s="79" t="s">
        <v>519</v>
      </c>
      <c r="C560" s="85"/>
      <c r="D560" s="88" t="s">
        <v>1077</v>
      </c>
      <c r="E560" s="85" t="s">
        <v>413</v>
      </c>
      <c r="F560" s="91" t="s">
        <v>1078</v>
      </c>
      <c r="G560" s="82">
        <v>800</v>
      </c>
      <c r="H560" s="76">
        <v>0</v>
      </c>
      <c r="I560" s="76">
        <f>H560*G560</f>
        <v>0</v>
      </c>
      <c r="J560" s="76"/>
      <c r="K560" s="76"/>
      <c r="L560" s="76">
        <f>I560+K560</f>
        <v>0</v>
      </c>
    </row>
    <row r="561" spans="1:12" ht="125.25" customHeight="1">
      <c r="A561" s="83"/>
      <c r="B561" s="80"/>
      <c r="C561" s="86"/>
      <c r="D561" s="89"/>
      <c r="E561" s="86"/>
      <c r="F561" s="92"/>
      <c r="G561" s="83"/>
      <c r="H561" s="77"/>
      <c r="I561" s="77"/>
      <c r="J561" s="77"/>
      <c r="K561" s="77"/>
      <c r="L561" s="77"/>
    </row>
    <row r="562" spans="1:12" ht="409.5" customHeight="1">
      <c r="A562" s="83"/>
      <c r="B562" s="80"/>
      <c r="C562" s="86"/>
      <c r="D562" s="89"/>
      <c r="E562" s="86"/>
      <c r="F562" s="92"/>
      <c r="G562" s="83"/>
      <c r="H562" s="77"/>
      <c r="I562" s="77"/>
      <c r="J562" s="77"/>
      <c r="K562" s="77"/>
      <c r="L562" s="77"/>
    </row>
    <row r="563" spans="1:12" ht="69.75" customHeight="1">
      <c r="A563" s="84"/>
      <c r="B563" s="81"/>
      <c r="C563" s="87"/>
      <c r="D563" s="90"/>
      <c r="E563" s="87"/>
      <c r="F563" s="93"/>
      <c r="G563" s="84"/>
      <c r="H563" s="78"/>
      <c r="I563" s="78"/>
      <c r="J563" s="78"/>
      <c r="K563" s="78"/>
      <c r="L563" s="78"/>
    </row>
    <row r="564" spans="1:12">
      <c r="A564" s="70" t="s">
        <v>18</v>
      </c>
      <c r="B564" s="70"/>
      <c r="C564" s="70"/>
      <c r="D564" s="70"/>
      <c r="E564" s="70"/>
      <c r="F564" s="70"/>
      <c r="G564" s="70"/>
      <c r="H564" s="70"/>
      <c r="I564" s="9">
        <f>I560</f>
        <v>0</v>
      </c>
      <c r="J564" s="9" t="s">
        <v>23</v>
      </c>
      <c r="K564" s="9">
        <f>K560</f>
        <v>0</v>
      </c>
      <c r="L564" s="9">
        <f>L560</f>
        <v>0</v>
      </c>
    </row>
    <row r="566" spans="1:12">
      <c r="A566" s="68" t="s">
        <v>520</v>
      </c>
      <c r="B566" s="69"/>
    </row>
    <row r="567" spans="1:12" ht="36">
      <c r="A567" s="4" t="s">
        <v>3</v>
      </c>
      <c r="B567" s="4" t="s">
        <v>4</v>
      </c>
      <c r="C567" s="4" t="s">
        <v>5</v>
      </c>
      <c r="D567" s="4" t="s">
        <v>6</v>
      </c>
      <c r="E567" s="4" t="s">
        <v>7</v>
      </c>
      <c r="F567" s="5" t="s">
        <v>8</v>
      </c>
      <c r="G567" s="4" t="s">
        <v>16</v>
      </c>
      <c r="H567" s="5" t="s">
        <v>9</v>
      </c>
      <c r="I567" s="5" t="s">
        <v>10</v>
      </c>
      <c r="J567" s="5" t="s">
        <v>19</v>
      </c>
      <c r="K567" s="6" t="s">
        <v>20</v>
      </c>
      <c r="L567" s="5" t="s">
        <v>11</v>
      </c>
    </row>
    <row r="568" spans="1:12">
      <c r="A568" s="2" t="s">
        <v>12</v>
      </c>
      <c r="B568" s="10" t="s">
        <v>521</v>
      </c>
      <c r="C568" s="10"/>
      <c r="D568" s="7" t="s">
        <v>61</v>
      </c>
      <c r="E568" s="7" t="s">
        <v>113</v>
      </c>
      <c r="F568" s="7" t="s">
        <v>116</v>
      </c>
      <c r="G568" s="2">
        <v>20</v>
      </c>
      <c r="H568" s="8">
        <v>0</v>
      </c>
      <c r="I568" s="8">
        <f>H568*G568</f>
        <v>0</v>
      </c>
      <c r="J568" s="8"/>
      <c r="K568" s="8"/>
      <c r="L568" s="8">
        <f>I568+K568</f>
        <v>0</v>
      </c>
    </row>
    <row r="569" spans="1:12">
      <c r="A569" s="70" t="s">
        <v>18</v>
      </c>
      <c r="B569" s="70"/>
      <c r="C569" s="70"/>
      <c r="D569" s="70"/>
      <c r="E569" s="70"/>
      <c r="F569" s="70"/>
      <c r="G569" s="70"/>
      <c r="H569" s="70"/>
      <c r="I569" s="9">
        <f>I568</f>
        <v>0</v>
      </c>
      <c r="J569" s="9" t="s">
        <v>23</v>
      </c>
      <c r="K569" s="9">
        <f>K568</f>
        <v>0</v>
      </c>
      <c r="L569" s="9">
        <f>L568</f>
        <v>0</v>
      </c>
    </row>
    <row r="571" spans="1:12">
      <c r="A571" s="68" t="s">
        <v>522</v>
      </c>
      <c r="B571" s="69"/>
    </row>
    <row r="572" spans="1:12" ht="36">
      <c r="A572" s="4" t="s">
        <v>3</v>
      </c>
      <c r="B572" s="4" t="s">
        <v>4</v>
      </c>
      <c r="C572" s="4" t="s">
        <v>5</v>
      </c>
      <c r="D572" s="4" t="s">
        <v>6</v>
      </c>
      <c r="E572" s="4" t="s">
        <v>7</v>
      </c>
      <c r="F572" s="5" t="s">
        <v>8</v>
      </c>
      <c r="G572" s="4" t="s">
        <v>16</v>
      </c>
      <c r="H572" s="5" t="s">
        <v>9</v>
      </c>
      <c r="I572" s="5" t="s">
        <v>10</v>
      </c>
      <c r="J572" s="5" t="s">
        <v>19</v>
      </c>
      <c r="K572" s="6" t="s">
        <v>20</v>
      </c>
      <c r="L572" s="5" t="s">
        <v>11</v>
      </c>
    </row>
    <row r="573" spans="1:12">
      <c r="A573" s="2" t="s">
        <v>12</v>
      </c>
      <c r="B573" s="10" t="s">
        <v>523</v>
      </c>
      <c r="C573" s="10"/>
      <c r="D573" s="22" t="s">
        <v>61</v>
      </c>
      <c r="E573" s="22" t="s">
        <v>524</v>
      </c>
      <c r="F573" s="22" t="s">
        <v>50</v>
      </c>
      <c r="G573" s="2">
        <v>65</v>
      </c>
      <c r="H573" s="8">
        <v>0</v>
      </c>
      <c r="I573" s="8">
        <f>H573*G573</f>
        <v>0</v>
      </c>
      <c r="J573" s="8"/>
      <c r="K573" s="8"/>
      <c r="L573" s="8">
        <f>I573+K573</f>
        <v>0</v>
      </c>
    </row>
    <row r="574" spans="1:12">
      <c r="A574" s="2" t="s">
        <v>22</v>
      </c>
      <c r="B574" s="10" t="s">
        <v>523</v>
      </c>
      <c r="C574" s="10"/>
      <c r="D574" s="22" t="s">
        <v>61</v>
      </c>
      <c r="E574" s="22" t="s">
        <v>55</v>
      </c>
      <c r="F574" s="22" t="s">
        <v>50</v>
      </c>
      <c r="G574" s="2">
        <v>80</v>
      </c>
      <c r="H574" s="8">
        <v>0</v>
      </c>
      <c r="I574" s="8">
        <f t="shared" ref="I574:I575" si="58">H574*G574</f>
        <v>0</v>
      </c>
      <c r="J574" s="8"/>
      <c r="K574" s="8"/>
      <c r="L574" s="8">
        <f t="shared" ref="L574:L575" si="59">I574+K574</f>
        <v>0</v>
      </c>
    </row>
    <row r="575" spans="1:12">
      <c r="A575" s="2" t="s">
        <v>39</v>
      </c>
      <c r="B575" s="10" t="s">
        <v>525</v>
      </c>
      <c r="C575" s="10"/>
      <c r="D575" s="22" t="s">
        <v>61</v>
      </c>
      <c r="E575" s="22" t="s">
        <v>135</v>
      </c>
      <c r="F575" s="22" t="s">
        <v>50</v>
      </c>
      <c r="G575" s="2">
        <v>115</v>
      </c>
      <c r="H575" s="8">
        <v>0</v>
      </c>
      <c r="I575" s="8">
        <f t="shared" si="58"/>
        <v>0</v>
      </c>
      <c r="J575" s="8"/>
      <c r="K575" s="8"/>
      <c r="L575" s="8">
        <f t="shared" si="59"/>
        <v>0</v>
      </c>
    </row>
    <row r="576" spans="1:12">
      <c r="A576" s="70" t="s">
        <v>18</v>
      </c>
      <c r="B576" s="70"/>
      <c r="C576" s="70"/>
      <c r="D576" s="70"/>
      <c r="E576" s="70"/>
      <c r="F576" s="70"/>
      <c r="G576" s="70"/>
      <c r="H576" s="70"/>
      <c r="I576" s="9">
        <f>SUM(I573:I575)</f>
        <v>0</v>
      </c>
      <c r="J576" s="9" t="s">
        <v>23</v>
      </c>
      <c r="K576" s="9">
        <f>SUM(K573:K575)</f>
        <v>0</v>
      </c>
      <c r="L576" s="9">
        <f>SUM(L573:L575)</f>
        <v>0</v>
      </c>
    </row>
    <row r="578" spans="1:12">
      <c r="A578" s="68" t="s">
        <v>526</v>
      </c>
      <c r="B578" s="69"/>
    </row>
    <row r="579" spans="1:12" ht="36">
      <c r="A579" s="4" t="s">
        <v>3</v>
      </c>
      <c r="B579" s="4" t="s">
        <v>4</v>
      </c>
      <c r="C579" s="4" t="s">
        <v>5</v>
      </c>
      <c r="D579" s="4" t="s">
        <v>6</v>
      </c>
      <c r="E579" s="4" t="s">
        <v>7</v>
      </c>
      <c r="F579" s="5" t="s">
        <v>8</v>
      </c>
      <c r="G579" s="4" t="s">
        <v>16</v>
      </c>
      <c r="H579" s="5" t="s">
        <v>9</v>
      </c>
      <c r="I579" s="5" t="s">
        <v>10</v>
      </c>
      <c r="J579" s="5" t="s">
        <v>19</v>
      </c>
      <c r="K579" s="6" t="s">
        <v>20</v>
      </c>
      <c r="L579" s="5" t="s">
        <v>11</v>
      </c>
    </row>
    <row r="580" spans="1:12">
      <c r="A580" s="2" t="s">
        <v>12</v>
      </c>
      <c r="B580" s="10" t="s">
        <v>527</v>
      </c>
      <c r="C580" s="10"/>
      <c r="D580" s="7" t="s">
        <v>61</v>
      </c>
      <c r="E580" s="7" t="s">
        <v>528</v>
      </c>
      <c r="F580" s="7" t="s">
        <v>50</v>
      </c>
      <c r="G580" s="2">
        <v>45</v>
      </c>
      <c r="H580" s="8">
        <v>0</v>
      </c>
      <c r="I580" s="8">
        <f>H580*G580</f>
        <v>0</v>
      </c>
      <c r="J580" s="8"/>
      <c r="K580" s="8"/>
      <c r="L580" s="8">
        <f>I580+K580</f>
        <v>0</v>
      </c>
    </row>
    <row r="581" spans="1:12">
      <c r="A581" s="70" t="s">
        <v>18</v>
      </c>
      <c r="B581" s="70"/>
      <c r="C581" s="70"/>
      <c r="D581" s="70"/>
      <c r="E581" s="70"/>
      <c r="F581" s="70"/>
      <c r="G581" s="70"/>
      <c r="H581" s="70"/>
      <c r="I581" s="9">
        <f>I580</f>
        <v>0</v>
      </c>
      <c r="J581" s="9" t="s">
        <v>23</v>
      </c>
      <c r="K581" s="9">
        <f>K580</f>
        <v>0</v>
      </c>
      <c r="L581" s="9">
        <f>L580</f>
        <v>0</v>
      </c>
    </row>
    <row r="583" spans="1:12">
      <c r="A583" s="68" t="s">
        <v>529</v>
      </c>
      <c r="B583" s="69"/>
    </row>
    <row r="584" spans="1:12" ht="36">
      <c r="A584" s="4" t="s">
        <v>3</v>
      </c>
      <c r="B584" s="4" t="s">
        <v>4</v>
      </c>
      <c r="C584" s="4" t="s">
        <v>5</v>
      </c>
      <c r="D584" s="4" t="s">
        <v>6</v>
      </c>
      <c r="E584" s="4" t="s">
        <v>7</v>
      </c>
      <c r="F584" s="5" t="s">
        <v>8</v>
      </c>
      <c r="G584" s="4" t="s">
        <v>16</v>
      </c>
      <c r="H584" s="5" t="s">
        <v>9</v>
      </c>
      <c r="I584" s="5" t="s">
        <v>10</v>
      </c>
      <c r="J584" s="5" t="s">
        <v>19</v>
      </c>
      <c r="K584" s="6" t="s">
        <v>20</v>
      </c>
      <c r="L584" s="5" t="s">
        <v>11</v>
      </c>
    </row>
    <row r="585" spans="1:12" ht="24">
      <c r="A585" s="2" t="s">
        <v>12</v>
      </c>
      <c r="B585" s="10" t="s">
        <v>530</v>
      </c>
      <c r="C585" s="10"/>
      <c r="D585" s="7" t="s">
        <v>531</v>
      </c>
      <c r="E585" s="7" t="s">
        <v>374</v>
      </c>
      <c r="F585" s="7" t="s">
        <v>50</v>
      </c>
      <c r="G585" s="2">
        <v>10</v>
      </c>
      <c r="H585" s="8">
        <v>0</v>
      </c>
      <c r="I585" s="8">
        <f>H585*G585</f>
        <v>0</v>
      </c>
      <c r="J585" s="8"/>
      <c r="K585" s="8"/>
      <c r="L585" s="8">
        <f>I585+K585</f>
        <v>0</v>
      </c>
    </row>
    <row r="586" spans="1:12" ht="24">
      <c r="A586" s="2" t="s">
        <v>22</v>
      </c>
      <c r="B586" s="10" t="s">
        <v>530</v>
      </c>
      <c r="C586" s="10"/>
      <c r="D586" s="7" t="s">
        <v>531</v>
      </c>
      <c r="E586" s="7" t="s">
        <v>29</v>
      </c>
      <c r="F586" s="7" t="s">
        <v>532</v>
      </c>
      <c r="G586" s="2">
        <v>20</v>
      </c>
      <c r="H586" s="8">
        <v>0</v>
      </c>
      <c r="I586" s="8">
        <f t="shared" ref="I586:I589" si="60">H586*G586</f>
        <v>0</v>
      </c>
      <c r="J586" s="8"/>
      <c r="K586" s="8"/>
      <c r="L586" s="8">
        <f t="shared" ref="L586:L589" si="61">I586+K586</f>
        <v>0</v>
      </c>
    </row>
    <row r="587" spans="1:12">
      <c r="A587" s="2" t="s">
        <v>39</v>
      </c>
      <c r="B587" s="10" t="s">
        <v>533</v>
      </c>
      <c r="C587" s="10"/>
      <c r="D587" s="7" t="s">
        <v>48</v>
      </c>
      <c r="E587" s="7" t="s">
        <v>374</v>
      </c>
      <c r="F587" s="7" t="s">
        <v>532</v>
      </c>
      <c r="G587" s="2">
        <v>60</v>
      </c>
      <c r="H587" s="8">
        <v>0</v>
      </c>
      <c r="I587" s="8">
        <f t="shared" si="60"/>
        <v>0</v>
      </c>
      <c r="J587" s="8"/>
      <c r="K587" s="8"/>
      <c r="L587" s="8">
        <f t="shared" si="61"/>
        <v>0</v>
      </c>
    </row>
    <row r="588" spans="1:12">
      <c r="A588" s="2" t="s">
        <v>40</v>
      </c>
      <c r="B588" s="10" t="s">
        <v>533</v>
      </c>
      <c r="C588" s="10"/>
      <c r="D588" s="7" t="s">
        <v>48</v>
      </c>
      <c r="E588" s="7" t="s">
        <v>534</v>
      </c>
      <c r="F588" s="7" t="s">
        <v>532</v>
      </c>
      <c r="G588" s="2">
        <v>100</v>
      </c>
      <c r="H588" s="8">
        <v>0</v>
      </c>
      <c r="I588" s="8">
        <f t="shared" si="60"/>
        <v>0</v>
      </c>
      <c r="J588" s="8"/>
      <c r="K588" s="8"/>
      <c r="L588" s="8">
        <f t="shared" si="61"/>
        <v>0</v>
      </c>
    </row>
    <row r="589" spans="1:12">
      <c r="A589" s="2" t="s">
        <v>122</v>
      </c>
      <c r="B589" s="10" t="s">
        <v>533</v>
      </c>
      <c r="C589" s="10"/>
      <c r="D589" s="7" t="s">
        <v>48</v>
      </c>
      <c r="E589" s="7" t="s">
        <v>535</v>
      </c>
      <c r="F589" s="7" t="s">
        <v>536</v>
      </c>
      <c r="G589" s="2">
        <v>30</v>
      </c>
      <c r="H589" s="8">
        <v>0</v>
      </c>
      <c r="I589" s="8">
        <f t="shared" si="60"/>
        <v>0</v>
      </c>
      <c r="J589" s="8"/>
      <c r="K589" s="8"/>
      <c r="L589" s="8">
        <f t="shared" si="61"/>
        <v>0</v>
      </c>
    </row>
    <row r="590" spans="1:12">
      <c r="A590" s="70" t="s">
        <v>18</v>
      </c>
      <c r="B590" s="70"/>
      <c r="C590" s="70"/>
      <c r="D590" s="70"/>
      <c r="E590" s="70"/>
      <c r="F590" s="70"/>
      <c r="G590" s="70"/>
      <c r="H590" s="70"/>
      <c r="I590" s="9">
        <f>SUM(I585:I589)</f>
        <v>0</v>
      </c>
      <c r="J590" s="9" t="s">
        <v>23</v>
      </c>
      <c r="K590" s="9">
        <f>SUM(K585:K589)</f>
        <v>0</v>
      </c>
      <c r="L590" s="9">
        <f>SUM(L585:L589)</f>
        <v>0</v>
      </c>
    </row>
    <row r="592" spans="1:12">
      <c r="A592" s="68" t="s">
        <v>537</v>
      </c>
      <c r="B592" s="69"/>
    </row>
    <row r="593" spans="1:12" ht="36">
      <c r="A593" s="4" t="s">
        <v>3</v>
      </c>
      <c r="B593" s="4" t="s">
        <v>4</v>
      </c>
      <c r="C593" s="4" t="s">
        <v>5</v>
      </c>
      <c r="D593" s="4" t="s">
        <v>6</v>
      </c>
      <c r="E593" s="4" t="s">
        <v>7</v>
      </c>
      <c r="F593" s="5" t="s">
        <v>8</v>
      </c>
      <c r="G593" s="4" t="s">
        <v>16</v>
      </c>
      <c r="H593" s="5" t="s">
        <v>9</v>
      </c>
      <c r="I593" s="5" t="s">
        <v>10</v>
      </c>
      <c r="J593" s="5" t="s">
        <v>19</v>
      </c>
      <c r="K593" s="6" t="s">
        <v>20</v>
      </c>
      <c r="L593" s="5" t="s">
        <v>11</v>
      </c>
    </row>
    <row r="594" spans="1:12">
      <c r="A594" s="2" t="s">
        <v>12</v>
      </c>
      <c r="B594" s="10" t="s">
        <v>538</v>
      </c>
      <c r="C594" s="10"/>
      <c r="D594" s="7" t="s">
        <v>61</v>
      </c>
      <c r="E594" s="7" t="s">
        <v>55</v>
      </c>
      <c r="F594" s="7" t="s">
        <v>539</v>
      </c>
      <c r="G594" s="2">
        <v>30</v>
      </c>
      <c r="H594" s="8">
        <v>0</v>
      </c>
      <c r="I594" s="8">
        <f>H594*G594</f>
        <v>0</v>
      </c>
      <c r="J594" s="8"/>
      <c r="K594" s="8"/>
      <c r="L594" s="8">
        <f>I594+K594</f>
        <v>0</v>
      </c>
    </row>
    <row r="595" spans="1:12">
      <c r="A595" s="2" t="s">
        <v>22</v>
      </c>
      <c r="B595" s="10" t="s">
        <v>540</v>
      </c>
      <c r="C595" s="10"/>
      <c r="D595" s="7" t="s">
        <v>61</v>
      </c>
      <c r="E595" s="7" t="s">
        <v>541</v>
      </c>
      <c r="F595" s="7" t="s">
        <v>184</v>
      </c>
      <c r="G595" s="2">
        <v>5</v>
      </c>
      <c r="H595" s="8">
        <v>0</v>
      </c>
      <c r="I595" s="8">
        <f t="shared" ref="I595:I598" si="62">H595*G595</f>
        <v>0</v>
      </c>
      <c r="J595" s="8"/>
      <c r="K595" s="8"/>
      <c r="L595" s="8">
        <f t="shared" ref="L595:L598" si="63">I595+K595</f>
        <v>0</v>
      </c>
    </row>
    <row r="596" spans="1:12">
      <c r="A596" s="2" t="s">
        <v>39</v>
      </c>
      <c r="B596" s="10" t="s">
        <v>540</v>
      </c>
      <c r="C596" s="10"/>
      <c r="D596" s="7" t="s">
        <v>61</v>
      </c>
      <c r="E596" s="7" t="s">
        <v>542</v>
      </c>
      <c r="F596" s="7" t="s">
        <v>184</v>
      </c>
      <c r="G596" s="2">
        <v>85</v>
      </c>
      <c r="H596" s="8">
        <v>0</v>
      </c>
      <c r="I596" s="8">
        <f t="shared" si="62"/>
        <v>0</v>
      </c>
      <c r="J596" s="8"/>
      <c r="K596" s="8"/>
      <c r="L596" s="8">
        <f t="shared" si="63"/>
        <v>0</v>
      </c>
    </row>
    <row r="597" spans="1:12">
      <c r="A597" s="2" t="s">
        <v>40</v>
      </c>
      <c r="B597" s="10" t="s">
        <v>543</v>
      </c>
      <c r="C597" s="10"/>
      <c r="D597" s="7" t="s">
        <v>61</v>
      </c>
      <c r="E597" s="7" t="s">
        <v>544</v>
      </c>
      <c r="F597" s="7" t="s">
        <v>184</v>
      </c>
      <c r="G597" s="2">
        <v>20</v>
      </c>
      <c r="H597" s="8">
        <v>0</v>
      </c>
      <c r="I597" s="8">
        <f t="shared" si="62"/>
        <v>0</v>
      </c>
      <c r="J597" s="8"/>
      <c r="K597" s="8"/>
      <c r="L597" s="8">
        <f t="shared" si="63"/>
        <v>0</v>
      </c>
    </row>
    <row r="598" spans="1:12">
      <c r="A598" s="2" t="s">
        <v>122</v>
      </c>
      <c r="B598" s="21" t="s">
        <v>543</v>
      </c>
      <c r="C598" s="21"/>
      <c r="D598" s="7" t="s">
        <v>61</v>
      </c>
      <c r="E598" s="7" t="s">
        <v>545</v>
      </c>
      <c r="F598" s="7" t="s">
        <v>539</v>
      </c>
      <c r="G598" s="2">
        <v>10</v>
      </c>
      <c r="H598" s="8">
        <v>0</v>
      </c>
      <c r="I598" s="8">
        <f t="shared" si="62"/>
        <v>0</v>
      </c>
      <c r="J598" s="8"/>
      <c r="K598" s="8"/>
      <c r="L598" s="8">
        <f t="shared" si="63"/>
        <v>0</v>
      </c>
    </row>
    <row r="599" spans="1:12">
      <c r="A599" s="70" t="s">
        <v>18</v>
      </c>
      <c r="B599" s="70"/>
      <c r="C599" s="70"/>
      <c r="D599" s="70"/>
      <c r="E599" s="70"/>
      <c r="F599" s="70"/>
      <c r="G599" s="70"/>
      <c r="H599" s="70"/>
      <c r="I599" s="9">
        <f>SUM(I594:I598)</f>
        <v>0</v>
      </c>
      <c r="J599" s="9" t="s">
        <v>23</v>
      </c>
      <c r="K599" s="9">
        <f>SUM(K594:K598)</f>
        <v>0</v>
      </c>
      <c r="L599" s="9">
        <f>SUM(L594:L598)</f>
        <v>0</v>
      </c>
    </row>
    <row r="601" spans="1:12">
      <c r="A601" s="68" t="s">
        <v>546</v>
      </c>
      <c r="B601" s="69"/>
    </row>
    <row r="602" spans="1:12" ht="36">
      <c r="A602" s="4" t="s">
        <v>3</v>
      </c>
      <c r="B602" s="4" t="s">
        <v>4</v>
      </c>
      <c r="C602" s="4" t="s">
        <v>5</v>
      </c>
      <c r="D602" s="4" t="s">
        <v>6</v>
      </c>
      <c r="E602" s="4" t="s">
        <v>7</v>
      </c>
      <c r="F602" s="5" t="s">
        <v>8</v>
      </c>
      <c r="G602" s="4" t="s">
        <v>16</v>
      </c>
      <c r="H602" s="5" t="s">
        <v>9</v>
      </c>
      <c r="I602" s="5" t="s">
        <v>10</v>
      </c>
      <c r="J602" s="5" t="s">
        <v>19</v>
      </c>
      <c r="K602" s="6" t="s">
        <v>20</v>
      </c>
      <c r="L602" s="5" t="s">
        <v>11</v>
      </c>
    </row>
    <row r="603" spans="1:12">
      <c r="A603" s="2" t="s">
        <v>12</v>
      </c>
      <c r="B603" s="10" t="s">
        <v>547</v>
      </c>
      <c r="C603" s="10"/>
      <c r="D603" s="7" t="s">
        <v>48</v>
      </c>
      <c r="E603" s="7" t="s">
        <v>548</v>
      </c>
      <c r="F603" s="7" t="s">
        <v>116</v>
      </c>
      <c r="G603" s="2">
        <v>30</v>
      </c>
      <c r="H603" s="8">
        <v>0</v>
      </c>
      <c r="I603" s="8">
        <f>H603*G603</f>
        <v>0</v>
      </c>
      <c r="J603" s="8"/>
      <c r="K603" s="8"/>
      <c r="L603" s="8">
        <f>I603+K603</f>
        <v>0</v>
      </c>
    </row>
    <row r="604" spans="1:12">
      <c r="A604" s="2" t="s">
        <v>22</v>
      </c>
      <c r="B604" s="10" t="s">
        <v>547</v>
      </c>
      <c r="C604" s="10"/>
      <c r="D604" s="7" t="s">
        <v>48</v>
      </c>
      <c r="E604" s="7" t="s">
        <v>55</v>
      </c>
      <c r="F604" s="7" t="s">
        <v>116</v>
      </c>
      <c r="G604" s="2">
        <v>100</v>
      </c>
      <c r="H604" s="8">
        <v>0</v>
      </c>
      <c r="I604" s="8">
        <f t="shared" ref="I604:I606" si="64">H604*G604</f>
        <v>0</v>
      </c>
      <c r="J604" s="8"/>
      <c r="K604" s="8"/>
      <c r="L604" s="8">
        <f t="shared" ref="L604:L606" si="65">I604+K604</f>
        <v>0</v>
      </c>
    </row>
    <row r="605" spans="1:12">
      <c r="A605" s="2" t="s">
        <v>39</v>
      </c>
      <c r="B605" s="10" t="s">
        <v>547</v>
      </c>
      <c r="C605" s="10"/>
      <c r="D605" s="7" t="s">
        <v>48</v>
      </c>
      <c r="E605" s="7" t="s">
        <v>135</v>
      </c>
      <c r="F605" s="7" t="s">
        <v>116</v>
      </c>
      <c r="G605" s="2">
        <v>25</v>
      </c>
      <c r="H605" s="8">
        <v>0</v>
      </c>
      <c r="I605" s="8">
        <f t="shared" si="64"/>
        <v>0</v>
      </c>
      <c r="J605" s="8"/>
      <c r="K605" s="8"/>
      <c r="L605" s="8">
        <f t="shared" si="65"/>
        <v>0</v>
      </c>
    </row>
    <row r="606" spans="1:12">
      <c r="A606" s="2" t="s">
        <v>40</v>
      </c>
      <c r="B606" s="10" t="s">
        <v>547</v>
      </c>
      <c r="C606" s="10"/>
      <c r="D606" s="7" t="s">
        <v>48</v>
      </c>
      <c r="E606" s="7" t="s">
        <v>524</v>
      </c>
      <c r="F606" s="7" t="s">
        <v>116</v>
      </c>
      <c r="G606" s="2">
        <v>40</v>
      </c>
      <c r="H606" s="8">
        <v>0</v>
      </c>
      <c r="I606" s="8">
        <f t="shared" si="64"/>
        <v>0</v>
      </c>
      <c r="J606" s="8"/>
      <c r="K606" s="8"/>
      <c r="L606" s="8">
        <f t="shared" si="65"/>
        <v>0</v>
      </c>
    </row>
    <row r="607" spans="1:12">
      <c r="A607" s="70" t="s">
        <v>18</v>
      </c>
      <c r="B607" s="70"/>
      <c r="C607" s="70"/>
      <c r="D607" s="70"/>
      <c r="E607" s="70"/>
      <c r="F607" s="70"/>
      <c r="G607" s="70"/>
      <c r="H607" s="70"/>
      <c r="I607" s="9">
        <f>SUM(I603:I606)</f>
        <v>0</v>
      </c>
      <c r="J607" s="9" t="s">
        <v>23</v>
      </c>
      <c r="K607" s="9">
        <f>SUM(K603:K606)</f>
        <v>0</v>
      </c>
      <c r="L607" s="9">
        <f>SUM(L603:L606)</f>
        <v>0</v>
      </c>
    </row>
    <row r="609" spans="1:12">
      <c r="A609" s="68" t="s">
        <v>549</v>
      </c>
      <c r="B609" s="69"/>
    </row>
    <row r="610" spans="1:12" ht="36">
      <c r="A610" s="4" t="s">
        <v>3</v>
      </c>
      <c r="B610" s="4" t="s">
        <v>4</v>
      </c>
      <c r="C610" s="4" t="s">
        <v>5</v>
      </c>
      <c r="D610" s="4" t="s">
        <v>6</v>
      </c>
      <c r="E610" s="4" t="s">
        <v>7</v>
      </c>
      <c r="F610" s="5" t="s">
        <v>8</v>
      </c>
      <c r="G610" s="4" t="s">
        <v>16</v>
      </c>
      <c r="H610" s="5" t="s">
        <v>9</v>
      </c>
      <c r="I610" s="5" t="s">
        <v>10</v>
      </c>
      <c r="J610" s="5" t="s">
        <v>19</v>
      </c>
      <c r="K610" s="6" t="s">
        <v>20</v>
      </c>
      <c r="L610" s="5" t="s">
        <v>11</v>
      </c>
    </row>
    <row r="611" spans="1:12">
      <c r="A611" s="2" t="s">
        <v>12</v>
      </c>
      <c r="B611" s="10" t="s">
        <v>550</v>
      </c>
      <c r="C611" s="10"/>
      <c r="D611" s="22" t="s">
        <v>61</v>
      </c>
      <c r="E611" s="22" t="s">
        <v>551</v>
      </c>
      <c r="F611" s="22" t="s">
        <v>50</v>
      </c>
      <c r="G611" s="2">
        <v>2</v>
      </c>
      <c r="H611" s="8">
        <v>0</v>
      </c>
      <c r="I611" s="8">
        <f>H611*G611</f>
        <v>0</v>
      </c>
      <c r="J611" s="8"/>
      <c r="K611" s="8"/>
      <c r="L611" s="8">
        <f>I611+K611</f>
        <v>0</v>
      </c>
    </row>
    <row r="612" spans="1:12">
      <c r="A612" s="2" t="s">
        <v>22</v>
      </c>
      <c r="B612" s="10" t="s">
        <v>550</v>
      </c>
      <c r="C612" s="10"/>
      <c r="D612" s="22" t="s">
        <v>61</v>
      </c>
      <c r="E612" s="22" t="s">
        <v>552</v>
      </c>
      <c r="F612" s="22" t="s">
        <v>50</v>
      </c>
      <c r="G612" s="2">
        <v>15</v>
      </c>
      <c r="H612" s="8">
        <v>0</v>
      </c>
      <c r="I612" s="8">
        <f t="shared" ref="I612:I613" si="66">H612*G612</f>
        <v>0</v>
      </c>
      <c r="J612" s="8"/>
      <c r="K612" s="8"/>
      <c r="L612" s="8">
        <f t="shared" ref="L612:L613" si="67">I612+K612</f>
        <v>0</v>
      </c>
    </row>
    <row r="613" spans="1:12">
      <c r="A613" s="2" t="s">
        <v>39</v>
      </c>
      <c r="B613" s="10" t="s">
        <v>553</v>
      </c>
      <c r="C613" s="10"/>
      <c r="D613" s="22" t="s">
        <v>61</v>
      </c>
      <c r="E613" s="22" t="s">
        <v>554</v>
      </c>
      <c r="F613" s="22" t="s">
        <v>50</v>
      </c>
      <c r="G613" s="2">
        <v>10</v>
      </c>
      <c r="H613" s="8">
        <v>0</v>
      </c>
      <c r="I613" s="8">
        <f t="shared" si="66"/>
        <v>0</v>
      </c>
      <c r="J613" s="8"/>
      <c r="K613" s="8"/>
      <c r="L613" s="8">
        <f t="shared" si="67"/>
        <v>0</v>
      </c>
    </row>
    <row r="614" spans="1:12">
      <c r="A614" s="70" t="s">
        <v>18</v>
      </c>
      <c r="B614" s="70"/>
      <c r="C614" s="70"/>
      <c r="D614" s="70"/>
      <c r="E614" s="70"/>
      <c r="F614" s="70"/>
      <c r="G614" s="70"/>
      <c r="H614" s="70"/>
      <c r="I614" s="9">
        <f>SUM(I611:I613)</f>
        <v>0</v>
      </c>
      <c r="J614" s="9" t="s">
        <v>23</v>
      </c>
      <c r="K614" s="9">
        <f>SUM(K611:K613)</f>
        <v>0</v>
      </c>
      <c r="L614" s="9">
        <f>SUM(L611:L613)</f>
        <v>0</v>
      </c>
    </row>
    <row r="616" spans="1:12">
      <c r="A616" s="68" t="s">
        <v>555</v>
      </c>
      <c r="B616" s="69"/>
    </row>
    <row r="617" spans="1:12" ht="36">
      <c r="A617" s="4" t="s">
        <v>3</v>
      </c>
      <c r="B617" s="4" t="s">
        <v>4</v>
      </c>
      <c r="C617" s="4" t="s">
        <v>5</v>
      </c>
      <c r="D617" s="4" t="s">
        <v>6</v>
      </c>
      <c r="E617" s="4" t="s">
        <v>7</v>
      </c>
      <c r="F617" s="5" t="s">
        <v>8</v>
      </c>
      <c r="G617" s="4" t="s">
        <v>16</v>
      </c>
      <c r="H617" s="5" t="s">
        <v>9</v>
      </c>
      <c r="I617" s="5" t="s">
        <v>10</v>
      </c>
      <c r="J617" s="5" t="s">
        <v>19</v>
      </c>
      <c r="K617" s="6" t="s">
        <v>20</v>
      </c>
      <c r="L617" s="5" t="s">
        <v>11</v>
      </c>
    </row>
    <row r="618" spans="1:12">
      <c r="A618" s="2" t="s">
        <v>12</v>
      </c>
      <c r="B618" s="21" t="s">
        <v>556</v>
      </c>
      <c r="C618" s="21"/>
      <c r="D618" s="11" t="s">
        <v>61</v>
      </c>
      <c r="E618" s="7" t="s">
        <v>193</v>
      </c>
      <c r="F618" s="12" t="s">
        <v>494</v>
      </c>
      <c r="G618" s="2">
        <v>2</v>
      </c>
      <c r="H618" s="8">
        <v>0</v>
      </c>
      <c r="I618" s="8">
        <f>H618*G618</f>
        <v>0</v>
      </c>
      <c r="J618" s="8"/>
      <c r="K618" s="8"/>
      <c r="L618" s="8">
        <f>I618+K618</f>
        <v>0</v>
      </c>
    </row>
    <row r="619" spans="1:12" ht="24">
      <c r="A619" s="2" t="s">
        <v>22</v>
      </c>
      <c r="B619" s="21" t="s">
        <v>556</v>
      </c>
      <c r="C619" s="21"/>
      <c r="D619" s="11" t="s">
        <v>557</v>
      </c>
      <c r="E619" s="7" t="s">
        <v>558</v>
      </c>
      <c r="F619" s="12" t="s">
        <v>100</v>
      </c>
      <c r="G619" s="2">
        <v>10</v>
      </c>
      <c r="H619" s="8">
        <v>0</v>
      </c>
      <c r="I619" s="8">
        <f t="shared" ref="I619:I621" si="68">H619*G619</f>
        <v>0</v>
      </c>
      <c r="J619" s="8"/>
      <c r="K619" s="8"/>
      <c r="L619" s="8">
        <f t="shared" ref="L619:L621" si="69">I619+K619</f>
        <v>0</v>
      </c>
    </row>
    <row r="620" spans="1:12">
      <c r="A620" s="2" t="s">
        <v>39</v>
      </c>
      <c r="B620" s="21" t="s">
        <v>556</v>
      </c>
      <c r="C620" s="21"/>
      <c r="D620" s="11" t="s">
        <v>61</v>
      </c>
      <c r="E620" s="7" t="s">
        <v>362</v>
      </c>
      <c r="F620" s="12" t="s">
        <v>129</v>
      </c>
      <c r="G620" s="2">
        <v>15</v>
      </c>
      <c r="H620" s="8">
        <v>0</v>
      </c>
      <c r="I620" s="8">
        <f t="shared" si="68"/>
        <v>0</v>
      </c>
      <c r="J620" s="8"/>
      <c r="K620" s="8"/>
      <c r="L620" s="8">
        <f t="shared" si="69"/>
        <v>0</v>
      </c>
    </row>
    <row r="621" spans="1:12" ht="24">
      <c r="A621" s="2" t="s">
        <v>40</v>
      </c>
      <c r="B621" s="21" t="s">
        <v>556</v>
      </c>
      <c r="C621" s="21"/>
      <c r="D621" s="11" t="s">
        <v>559</v>
      </c>
      <c r="E621" s="7" t="s">
        <v>560</v>
      </c>
      <c r="F621" s="12" t="s">
        <v>100</v>
      </c>
      <c r="G621" s="2">
        <v>130</v>
      </c>
      <c r="H621" s="8">
        <v>0</v>
      </c>
      <c r="I621" s="8">
        <f t="shared" si="68"/>
        <v>0</v>
      </c>
      <c r="J621" s="8"/>
      <c r="K621" s="8"/>
      <c r="L621" s="8">
        <f t="shared" si="69"/>
        <v>0</v>
      </c>
    </row>
    <row r="622" spans="1:12">
      <c r="A622" s="70" t="s">
        <v>18</v>
      </c>
      <c r="B622" s="70"/>
      <c r="C622" s="70"/>
      <c r="D622" s="70"/>
      <c r="E622" s="70"/>
      <c r="F622" s="70"/>
      <c r="G622" s="70"/>
      <c r="H622" s="70"/>
      <c r="I622" s="9">
        <f>SUM(I618:I621)</f>
        <v>0</v>
      </c>
      <c r="J622" s="9" t="s">
        <v>23</v>
      </c>
      <c r="K622" s="9">
        <f>SUM(K618:K621)</f>
        <v>0</v>
      </c>
      <c r="L622" s="9">
        <f>SUM(L618:L621)</f>
        <v>0</v>
      </c>
    </row>
    <row r="624" spans="1:12">
      <c r="A624" s="68" t="s">
        <v>561</v>
      </c>
      <c r="B624" s="69"/>
    </row>
    <row r="625" spans="1:12" ht="36">
      <c r="A625" s="4" t="s">
        <v>3</v>
      </c>
      <c r="B625" s="4" t="s">
        <v>4</v>
      </c>
      <c r="C625" s="4" t="s">
        <v>5</v>
      </c>
      <c r="D625" s="4" t="s">
        <v>6</v>
      </c>
      <c r="E625" s="4" t="s">
        <v>7</v>
      </c>
      <c r="F625" s="5" t="s">
        <v>8</v>
      </c>
      <c r="G625" s="4" t="s">
        <v>16</v>
      </c>
      <c r="H625" s="5" t="s">
        <v>9</v>
      </c>
      <c r="I625" s="5" t="s">
        <v>10</v>
      </c>
      <c r="J625" s="5" t="s">
        <v>19</v>
      </c>
      <c r="K625" s="6" t="s">
        <v>20</v>
      </c>
      <c r="L625" s="5" t="s">
        <v>11</v>
      </c>
    </row>
    <row r="626" spans="1:12" ht="36">
      <c r="A626" s="2" t="s">
        <v>12</v>
      </c>
      <c r="B626" s="10" t="s">
        <v>562</v>
      </c>
      <c r="C626" s="10"/>
      <c r="D626" s="7" t="s">
        <v>168</v>
      </c>
      <c r="E626" s="7" t="s">
        <v>563</v>
      </c>
      <c r="F626" s="7" t="s">
        <v>273</v>
      </c>
      <c r="G626" s="2">
        <v>2</v>
      </c>
      <c r="H626" s="8">
        <v>0</v>
      </c>
      <c r="I626" s="8">
        <f>H626*G626</f>
        <v>0</v>
      </c>
      <c r="J626" s="8"/>
      <c r="K626" s="8"/>
      <c r="L626" s="8">
        <f>I626+K626</f>
        <v>0</v>
      </c>
    </row>
    <row r="627" spans="1:12">
      <c r="A627" s="2" t="s">
        <v>22</v>
      </c>
      <c r="B627" s="10" t="s">
        <v>564</v>
      </c>
      <c r="C627" s="10"/>
      <c r="D627" s="7" t="s">
        <v>565</v>
      </c>
      <c r="E627" s="7" t="s">
        <v>566</v>
      </c>
      <c r="F627" s="7" t="s">
        <v>50</v>
      </c>
      <c r="G627" s="2">
        <v>5</v>
      </c>
      <c r="H627" s="8">
        <v>0</v>
      </c>
      <c r="I627" s="8">
        <f>H627*G627</f>
        <v>0</v>
      </c>
      <c r="J627" s="8"/>
      <c r="K627" s="8"/>
      <c r="L627" s="8">
        <f>I627+K627</f>
        <v>0</v>
      </c>
    </row>
    <row r="628" spans="1:12">
      <c r="A628" s="70" t="s">
        <v>18</v>
      </c>
      <c r="B628" s="70"/>
      <c r="C628" s="70"/>
      <c r="D628" s="70"/>
      <c r="E628" s="70"/>
      <c r="F628" s="70"/>
      <c r="G628" s="70"/>
      <c r="H628" s="70"/>
      <c r="I628" s="9">
        <f>SUM(I626:I627)</f>
        <v>0</v>
      </c>
      <c r="J628" s="9" t="s">
        <v>23</v>
      </c>
      <c r="K628" s="9">
        <f>SUM(K626:K627)</f>
        <v>0</v>
      </c>
      <c r="L628" s="9">
        <f>SUM(L626:L627)</f>
        <v>0</v>
      </c>
    </row>
    <row r="630" spans="1:12">
      <c r="A630" s="68" t="s">
        <v>567</v>
      </c>
      <c r="B630" s="69"/>
    </row>
    <row r="631" spans="1:12" ht="36">
      <c r="A631" s="4" t="s">
        <v>3</v>
      </c>
      <c r="B631" s="4" t="s">
        <v>4</v>
      </c>
      <c r="C631" s="4" t="s">
        <v>5</v>
      </c>
      <c r="D631" s="4" t="s">
        <v>6</v>
      </c>
      <c r="E631" s="4" t="s">
        <v>7</v>
      </c>
      <c r="F631" s="5" t="s">
        <v>8</v>
      </c>
      <c r="G631" s="4" t="s">
        <v>16</v>
      </c>
      <c r="H631" s="5" t="s">
        <v>9</v>
      </c>
      <c r="I631" s="5" t="s">
        <v>10</v>
      </c>
      <c r="J631" s="5" t="s">
        <v>19</v>
      </c>
      <c r="K631" s="6" t="s">
        <v>20</v>
      </c>
      <c r="L631" s="5" t="s">
        <v>11</v>
      </c>
    </row>
    <row r="632" spans="1:12" ht="24">
      <c r="A632" s="2" t="s">
        <v>12</v>
      </c>
      <c r="B632" s="13" t="s">
        <v>572</v>
      </c>
      <c r="C632" s="13"/>
      <c r="D632" s="15" t="s">
        <v>568</v>
      </c>
      <c r="E632" s="14" t="s">
        <v>569</v>
      </c>
      <c r="F632" s="17" t="s">
        <v>570</v>
      </c>
      <c r="G632" s="2">
        <v>15</v>
      </c>
      <c r="H632" s="8">
        <v>0</v>
      </c>
      <c r="I632" s="8">
        <f>H632*G632</f>
        <v>0</v>
      </c>
      <c r="J632" s="8"/>
      <c r="K632" s="8"/>
      <c r="L632" s="8">
        <f>I632+K632</f>
        <v>0</v>
      </c>
    </row>
    <row r="633" spans="1:12">
      <c r="A633" s="2" t="s">
        <v>22</v>
      </c>
      <c r="B633" s="10" t="s">
        <v>571</v>
      </c>
      <c r="C633" s="10"/>
      <c r="D633" s="7" t="s">
        <v>14</v>
      </c>
      <c r="E633" s="7">
        <v>1000</v>
      </c>
      <c r="F633" s="7">
        <v>100</v>
      </c>
      <c r="G633" s="2">
        <v>40</v>
      </c>
      <c r="H633" s="8">
        <v>0</v>
      </c>
      <c r="I633" s="8">
        <f>H633*G633</f>
        <v>0</v>
      </c>
      <c r="J633" s="8"/>
      <c r="K633" s="8"/>
      <c r="L633" s="8">
        <f>I633+K633</f>
        <v>0</v>
      </c>
    </row>
    <row r="634" spans="1:12">
      <c r="A634" s="70" t="s">
        <v>18</v>
      </c>
      <c r="B634" s="70"/>
      <c r="C634" s="70"/>
      <c r="D634" s="70"/>
      <c r="E634" s="70"/>
      <c r="F634" s="70"/>
      <c r="G634" s="70"/>
      <c r="H634" s="70"/>
      <c r="I634" s="9">
        <f>SUM(I632:I633)</f>
        <v>0</v>
      </c>
      <c r="J634" s="9" t="s">
        <v>23</v>
      </c>
      <c r="K634" s="9">
        <f>SUM(K632:K633)</f>
        <v>0</v>
      </c>
      <c r="L634" s="9">
        <f>SUM(L632:L633)</f>
        <v>0</v>
      </c>
    </row>
    <row r="636" spans="1:12">
      <c r="A636" s="68" t="s">
        <v>573</v>
      </c>
      <c r="B636" s="69"/>
    </row>
    <row r="637" spans="1:12" ht="36">
      <c r="A637" s="4" t="s">
        <v>3</v>
      </c>
      <c r="B637" s="4" t="s">
        <v>4</v>
      </c>
      <c r="C637" s="4" t="s">
        <v>5</v>
      </c>
      <c r="D637" s="4" t="s">
        <v>6</v>
      </c>
      <c r="E637" s="4" t="s">
        <v>7</v>
      </c>
      <c r="F637" s="5" t="s">
        <v>8</v>
      </c>
      <c r="G637" s="4" t="s">
        <v>16</v>
      </c>
      <c r="H637" s="5" t="s">
        <v>9</v>
      </c>
      <c r="I637" s="5" t="s">
        <v>10</v>
      </c>
      <c r="J637" s="5" t="s">
        <v>19</v>
      </c>
      <c r="K637" s="6" t="s">
        <v>20</v>
      </c>
      <c r="L637" s="5" t="s">
        <v>11</v>
      </c>
    </row>
    <row r="638" spans="1:12">
      <c r="A638" s="2" t="s">
        <v>12</v>
      </c>
      <c r="B638" s="10" t="s">
        <v>574</v>
      </c>
      <c r="C638" s="10"/>
      <c r="D638" s="7" t="s">
        <v>575</v>
      </c>
      <c r="E638" s="7" t="s">
        <v>49</v>
      </c>
      <c r="F638" s="7" t="s">
        <v>30</v>
      </c>
      <c r="G638" s="2">
        <v>5</v>
      </c>
      <c r="H638" s="8">
        <v>0</v>
      </c>
      <c r="I638" s="8">
        <f>H638*G638</f>
        <v>0</v>
      </c>
      <c r="J638" s="8"/>
      <c r="K638" s="8"/>
      <c r="L638" s="8">
        <f>I638+K638</f>
        <v>0</v>
      </c>
    </row>
    <row r="639" spans="1:12">
      <c r="A639" s="2" t="s">
        <v>22</v>
      </c>
      <c r="B639" s="10" t="s">
        <v>576</v>
      </c>
      <c r="C639" s="10"/>
      <c r="D639" s="7" t="s">
        <v>74</v>
      </c>
      <c r="E639" s="7" t="s">
        <v>577</v>
      </c>
      <c r="F639" s="7" t="s">
        <v>139</v>
      </c>
      <c r="G639" s="2">
        <v>5</v>
      </c>
      <c r="H639" s="8">
        <v>0</v>
      </c>
      <c r="I639" s="8">
        <f t="shared" ref="I639:I641" si="70">H639*G639</f>
        <v>0</v>
      </c>
      <c r="J639" s="8"/>
      <c r="K639" s="8"/>
      <c r="L639" s="8">
        <f t="shared" ref="L639:L641" si="71">I639+K639</f>
        <v>0</v>
      </c>
    </row>
    <row r="640" spans="1:12">
      <c r="A640" s="2" t="s">
        <v>39</v>
      </c>
      <c r="B640" s="10" t="s">
        <v>576</v>
      </c>
      <c r="C640" s="10"/>
      <c r="D640" s="7" t="s">
        <v>61</v>
      </c>
      <c r="E640" s="7" t="s">
        <v>558</v>
      </c>
      <c r="F640" s="7" t="s">
        <v>578</v>
      </c>
      <c r="G640" s="2">
        <v>10</v>
      </c>
      <c r="H640" s="8">
        <v>0</v>
      </c>
      <c r="I640" s="8">
        <f t="shared" si="70"/>
        <v>0</v>
      </c>
      <c r="J640" s="8"/>
      <c r="K640" s="8"/>
      <c r="L640" s="8">
        <f t="shared" si="71"/>
        <v>0</v>
      </c>
    </row>
    <row r="641" spans="1:12">
      <c r="A641" s="2" t="s">
        <v>40</v>
      </c>
      <c r="B641" s="10" t="s">
        <v>576</v>
      </c>
      <c r="C641" s="10"/>
      <c r="D641" s="7" t="s">
        <v>579</v>
      </c>
      <c r="E641" s="7" t="s">
        <v>580</v>
      </c>
      <c r="F641" s="7" t="s">
        <v>50</v>
      </c>
      <c r="G641" s="2">
        <v>2</v>
      </c>
      <c r="H641" s="8">
        <v>0</v>
      </c>
      <c r="I641" s="8">
        <f t="shared" si="70"/>
        <v>0</v>
      </c>
      <c r="J641" s="8"/>
      <c r="K641" s="8"/>
      <c r="L641" s="8">
        <f t="shared" si="71"/>
        <v>0</v>
      </c>
    </row>
    <row r="642" spans="1:12">
      <c r="A642" s="70" t="s">
        <v>18</v>
      </c>
      <c r="B642" s="70"/>
      <c r="C642" s="70"/>
      <c r="D642" s="70"/>
      <c r="E642" s="70"/>
      <c r="F642" s="70"/>
      <c r="G642" s="70"/>
      <c r="H642" s="70"/>
      <c r="I642" s="9">
        <f>SUM(I638:I641)</f>
        <v>0</v>
      </c>
      <c r="J642" s="9" t="s">
        <v>23</v>
      </c>
      <c r="K642" s="9">
        <f>SUM(K638:K641)</f>
        <v>0</v>
      </c>
      <c r="L642" s="9">
        <f>SUM(L638:L641)</f>
        <v>0</v>
      </c>
    </row>
    <row r="644" spans="1:12">
      <c r="A644" s="68" t="s">
        <v>581</v>
      </c>
      <c r="B644" s="69"/>
    </row>
    <row r="645" spans="1:12" ht="36">
      <c r="A645" s="4" t="s">
        <v>3</v>
      </c>
      <c r="B645" s="4" t="s">
        <v>4</v>
      </c>
      <c r="C645" s="4" t="s">
        <v>5</v>
      </c>
      <c r="D645" s="4" t="s">
        <v>6</v>
      </c>
      <c r="E645" s="4" t="s">
        <v>7</v>
      </c>
      <c r="F645" s="5" t="s">
        <v>8</v>
      </c>
      <c r="G645" s="4" t="s">
        <v>16</v>
      </c>
      <c r="H645" s="5" t="s">
        <v>9</v>
      </c>
      <c r="I645" s="5" t="s">
        <v>10</v>
      </c>
      <c r="J645" s="5" t="s">
        <v>19</v>
      </c>
      <c r="K645" s="6" t="s">
        <v>20</v>
      </c>
      <c r="L645" s="5" t="s">
        <v>11</v>
      </c>
    </row>
    <row r="646" spans="1:12" ht="60">
      <c r="A646" s="2" t="s">
        <v>12</v>
      </c>
      <c r="B646" s="10" t="s">
        <v>582</v>
      </c>
      <c r="C646" s="10"/>
      <c r="D646" s="7" t="s">
        <v>583</v>
      </c>
      <c r="E646" s="7" t="s">
        <v>584</v>
      </c>
      <c r="F646" s="7" t="s">
        <v>585</v>
      </c>
      <c r="G646" s="2">
        <v>460</v>
      </c>
      <c r="H646" s="8">
        <v>0</v>
      </c>
      <c r="I646" s="8">
        <f>H646*G646</f>
        <v>0</v>
      </c>
      <c r="J646" s="8"/>
      <c r="K646" s="8"/>
      <c r="L646" s="8">
        <f>I646+K646</f>
        <v>0</v>
      </c>
    </row>
    <row r="647" spans="1:12">
      <c r="A647" s="70" t="s">
        <v>18</v>
      </c>
      <c r="B647" s="70"/>
      <c r="C647" s="70"/>
      <c r="D647" s="70"/>
      <c r="E647" s="70"/>
      <c r="F647" s="70"/>
      <c r="G647" s="70"/>
      <c r="H647" s="70"/>
      <c r="I647" s="9">
        <f>I646</f>
        <v>0</v>
      </c>
      <c r="J647" s="9" t="s">
        <v>23</v>
      </c>
      <c r="K647" s="9">
        <f>K646</f>
        <v>0</v>
      </c>
      <c r="L647" s="9">
        <f>L646</f>
        <v>0</v>
      </c>
    </row>
    <row r="649" spans="1:12">
      <c r="A649" s="68" t="s">
        <v>586</v>
      </c>
      <c r="B649" s="69"/>
    </row>
    <row r="650" spans="1:12" ht="36">
      <c r="A650" s="4" t="s">
        <v>3</v>
      </c>
      <c r="B650" s="4" t="s">
        <v>4</v>
      </c>
      <c r="C650" s="4" t="s">
        <v>5</v>
      </c>
      <c r="D650" s="4" t="s">
        <v>6</v>
      </c>
      <c r="E650" s="4" t="s">
        <v>7</v>
      </c>
      <c r="F650" s="5" t="s">
        <v>8</v>
      </c>
      <c r="G650" s="4" t="s">
        <v>16</v>
      </c>
      <c r="H650" s="5" t="s">
        <v>9</v>
      </c>
      <c r="I650" s="5" t="s">
        <v>10</v>
      </c>
      <c r="J650" s="5" t="s">
        <v>19</v>
      </c>
      <c r="K650" s="6" t="s">
        <v>20</v>
      </c>
      <c r="L650" s="5" t="s">
        <v>11</v>
      </c>
    </row>
    <row r="651" spans="1:12">
      <c r="A651" s="2" t="s">
        <v>12</v>
      </c>
      <c r="B651" s="10" t="s">
        <v>587</v>
      </c>
      <c r="C651" s="10"/>
      <c r="D651" s="7" t="s">
        <v>48</v>
      </c>
      <c r="E651" s="7" t="s">
        <v>135</v>
      </c>
      <c r="F651" s="7" t="s">
        <v>270</v>
      </c>
      <c r="G651" s="2">
        <v>65</v>
      </c>
      <c r="H651" s="8">
        <v>0</v>
      </c>
      <c r="I651" s="8">
        <f>H651*G651</f>
        <v>0</v>
      </c>
      <c r="J651" s="8"/>
      <c r="K651" s="8"/>
      <c r="L651" s="8">
        <f>I651+K651</f>
        <v>0</v>
      </c>
    </row>
    <row r="652" spans="1:12">
      <c r="A652" s="70" t="s">
        <v>18</v>
      </c>
      <c r="B652" s="70"/>
      <c r="C652" s="70"/>
      <c r="D652" s="70"/>
      <c r="E652" s="70"/>
      <c r="F652" s="70"/>
      <c r="G652" s="70"/>
      <c r="H652" s="70"/>
      <c r="I652" s="9">
        <f>I651</f>
        <v>0</v>
      </c>
      <c r="J652" s="9" t="s">
        <v>23</v>
      </c>
      <c r="K652" s="9">
        <f>K651</f>
        <v>0</v>
      </c>
      <c r="L652" s="9">
        <f>L651</f>
        <v>0</v>
      </c>
    </row>
    <row r="654" spans="1:12">
      <c r="A654" s="68" t="s">
        <v>588</v>
      </c>
      <c r="B654" s="69"/>
    </row>
    <row r="655" spans="1:12" ht="36">
      <c r="A655" s="4" t="s">
        <v>3</v>
      </c>
      <c r="B655" s="4" t="s">
        <v>4</v>
      </c>
      <c r="C655" s="4" t="s">
        <v>5</v>
      </c>
      <c r="D655" s="4" t="s">
        <v>6</v>
      </c>
      <c r="E655" s="4" t="s">
        <v>7</v>
      </c>
      <c r="F655" s="5" t="s">
        <v>8</v>
      </c>
      <c r="G655" s="4" t="s">
        <v>16</v>
      </c>
      <c r="H655" s="5" t="s">
        <v>9</v>
      </c>
      <c r="I655" s="5" t="s">
        <v>10</v>
      </c>
      <c r="J655" s="5" t="s">
        <v>19</v>
      </c>
      <c r="K655" s="6" t="s">
        <v>20</v>
      </c>
      <c r="L655" s="5" t="s">
        <v>11</v>
      </c>
    </row>
    <row r="656" spans="1:12">
      <c r="A656" s="2" t="s">
        <v>12</v>
      </c>
      <c r="B656" s="13" t="s">
        <v>589</v>
      </c>
      <c r="C656" s="13"/>
      <c r="D656" s="18" t="s">
        <v>284</v>
      </c>
      <c r="E656" s="18"/>
      <c r="F656" s="18" t="s">
        <v>273</v>
      </c>
      <c r="G656" s="2">
        <v>5</v>
      </c>
      <c r="H656" s="8">
        <v>0</v>
      </c>
      <c r="I656" s="8">
        <f>H656*G656</f>
        <v>0</v>
      </c>
      <c r="J656" s="8"/>
      <c r="K656" s="8"/>
      <c r="L656" s="8">
        <f>I656+K656</f>
        <v>0</v>
      </c>
    </row>
    <row r="657" spans="1:12" ht="24">
      <c r="A657" s="2" t="s">
        <v>22</v>
      </c>
      <c r="B657" s="13" t="s">
        <v>590</v>
      </c>
      <c r="C657" s="13"/>
      <c r="D657" s="18" t="s">
        <v>74</v>
      </c>
      <c r="E657" s="18" t="s">
        <v>591</v>
      </c>
      <c r="F657" s="18" t="s">
        <v>154</v>
      </c>
      <c r="G657" s="2">
        <v>50</v>
      </c>
      <c r="H657" s="8">
        <v>0</v>
      </c>
      <c r="I657" s="8">
        <f t="shared" ref="I657:I658" si="72">H657*G657</f>
        <v>0</v>
      </c>
      <c r="J657" s="8"/>
      <c r="K657" s="8"/>
      <c r="L657" s="8">
        <f t="shared" ref="L657:L658" si="73">I657+K657</f>
        <v>0</v>
      </c>
    </row>
    <row r="658" spans="1:12" ht="36">
      <c r="A658" s="2" t="s">
        <v>39</v>
      </c>
      <c r="B658" s="10" t="s">
        <v>592</v>
      </c>
      <c r="C658" s="10"/>
      <c r="D658" s="7" t="s">
        <v>61</v>
      </c>
      <c r="E658" s="7" t="s">
        <v>593</v>
      </c>
      <c r="F658" s="7" t="s">
        <v>273</v>
      </c>
      <c r="G658" s="2">
        <v>15</v>
      </c>
      <c r="H658" s="8">
        <v>0</v>
      </c>
      <c r="I658" s="8">
        <f t="shared" si="72"/>
        <v>0</v>
      </c>
      <c r="J658" s="8"/>
      <c r="K658" s="8"/>
      <c r="L658" s="8">
        <f t="shared" si="73"/>
        <v>0</v>
      </c>
    </row>
    <row r="659" spans="1:12">
      <c r="A659" s="70" t="s">
        <v>18</v>
      </c>
      <c r="B659" s="70"/>
      <c r="C659" s="70"/>
      <c r="D659" s="70"/>
      <c r="E659" s="70"/>
      <c r="F659" s="70"/>
      <c r="G659" s="70"/>
      <c r="H659" s="70"/>
      <c r="I659" s="9">
        <f>SUM(I656:I658)</f>
        <v>0</v>
      </c>
      <c r="J659" s="9" t="s">
        <v>23</v>
      </c>
      <c r="K659" s="9">
        <f>SUM(K656:K658)</f>
        <v>0</v>
      </c>
      <c r="L659" s="9">
        <f>SUM(L656:L658)</f>
        <v>0</v>
      </c>
    </row>
    <row r="661" spans="1:12">
      <c r="A661" s="68" t="s">
        <v>594</v>
      </c>
      <c r="B661" s="69"/>
    </row>
    <row r="662" spans="1:12" ht="36">
      <c r="A662" s="4" t="s">
        <v>3</v>
      </c>
      <c r="B662" s="4" t="s">
        <v>4</v>
      </c>
      <c r="C662" s="4" t="s">
        <v>5</v>
      </c>
      <c r="D662" s="4" t="s">
        <v>6</v>
      </c>
      <c r="E662" s="4" t="s">
        <v>7</v>
      </c>
      <c r="F662" s="5" t="s">
        <v>8</v>
      </c>
      <c r="G662" s="4" t="s">
        <v>16</v>
      </c>
      <c r="H662" s="5" t="s">
        <v>9</v>
      </c>
      <c r="I662" s="5" t="s">
        <v>10</v>
      </c>
      <c r="J662" s="5" t="s">
        <v>19</v>
      </c>
      <c r="K662" s="6" t="s">
        <v>20</v>
      </c>
      <c r="L662" s="5" t="s">
        <v>11</v>
      </c>
    </row>
    <row r="663" spans="1:12">
      <c r="A663" s="2" t="s">
        <v>12</v>
      </c>
      <c r="B663" s="10" t="s">
        <v>595</v>
      </c>
      <c r="C663" s="10"/>
      <c r="D663" s="11" t="s">
        <v>61</v>
      </c>
      <c r="E663" s="7" t="s">
        <v>596</v>
      </c>
      <c r="F663" s="12" t="s">
        <v>184</v>
      </c>
      <c r="G663" s="2">
        <v>10</v>
      </c>
      <c r="H663" s="8">
        <v>0</v>
      </c>
      <c r="I663" s="8">
        <f>H663*G663</f>
        <v>0</v>
      </c>
      <c r="J663" s="8"/>
      <c r="K663" s="8"/>
      <c r="L663" s="8">
        <f>I663+K663</f>
        <v>0</v>
      </c>
    </row>
    <row r="664" spans="1:12">
      <c r="A664" s="2" t="s">
        <v>22</v>
      </c>
      <c r="B664" s="10" t="s">
        <v>597</v>
      </c>
      <c r="C664" s="10"/>
      <c r="D664" s="11" t="s">
        <v>61</v>
      </c>
      <c r="E664" s="7" t="s">
        <v>46</v>
      </c>
      <c r="F664" s="12" t="s">
        <v>539</v>
      </c>
      <c r="G664" s="2">
        <v>2</v>
      </c>
      <c r="H664" s="8">
        <v>0</v>
      </c>
      <c r="I664" s="8">
        <f t="shared" ref="I664:I667" si="74">H664*G664</f>
        <v>0</v>
      </c>
      <c r="J664" s="8"/>
      <c r="K664" s="8"/>
      <c r="L664" s="8">
        <f t="shared" ref="L664:L667" si="75">I664+K664</f>
        <v>0</v>
      </c>
    </row>
    <row r="665" spans="1:12">
      <c r="A665" s="2" t="s">
        <v>39</v>
      </c>
      <c r="B665" s="10" t="s">
        <v>598</v>
      </c>
      <c r="C665" s="10"/>
      <c r="D665" s="11" t="s">
        <v>284</v>
      </c>
      <c r="E665" s="7" t="s">
        <v>120</v>
      </c>
      <c r="F665" s="12" t="s">
        <v>599</v>
      </c>
      <c r="G665" s="2">
        <v>50</v>
      </c>
      <c r="H665" s="8">
        <v>0</v>
      </c>
      <c r="I665" s="8">
        <f t="shared" si="74"/>
        <v>0</v>
      </c>
      <c r="J665" s="8"/>
      <c r="K665" s="8"/>
      <c r="L665" s="8">
        <f t="shared" si="75"/>
        <v>0</v>
      </c>
    </row>
    <row r="666" spans="1:12">
      <c r="A666" s="2" t="s">
        <v>40</v>
      </c>
      <c r="B666" s="10" t="s">
        <v>598</v>
      </c>
      <c r="C666" s="10"/>
      <c r="D666" s="11" t="s">
        <v>14</v>
      </c>
      <c r="E666" s="7" t="s">
        <v>600</v>
      </c>
      <c r="F666" s="12" t="s">
        <v>601</v>
      </c>
      <c r="G666" s="2">
        <v>40</v>
      </c>
      <c r="H666" s="8">
        <v>0</v>
      </c>
      <c r="I666" s="8">
        <f t="shared" si="74"/>
        <v>0</v>
      </c>
      <c r="J666" s="8"/>
      <c r="K666" s="8"/>
      <c r="L666" s="8">
        <f t="shared" si="75"/>
        <v>0</v>
      </c>
    </row>
    <row r="667" spans="1:12">
      <c r="A667" s="2" t="s">
        <v>122</v>
      </c>
      <c r="B667" s="10" t="s">
        <v>602</v>
      </c>
      <c r="C667" s="10"/>
      <c r="D667" s="11" t="s">
        <v>61</v>
      </c>
      <c r="E667" s="7" t="s">
        <v>603</v>
      </c>
      <c r="F667" s="12" t="s">
        <v>604</v>
      </c>
      <c r="G667" s="2">
        <v>80</v>
      </c>
      <c r="H667" s="8">
        <v>0</v>
      </c>
      <c r="I667" s="8">
        <f t="shared" si="74"/>
        <v>0</v>
      </c>
      <c r="J667" s="8"/>
      <c r="K667" s="8"/>
      <c r="L667" s="8">
        <f t="shared" si="75"/>
        <v>0</v>
      </c>
    </row>
    <row r="668" spans="1:12">
      <c r="A668" s="70" t="s">
        <v>18</v>
      </c>
      <c r="B668" s="70"/>
      <c r="C668" s="70"/>
      <c r="D668" s="70"/>
      <c r="E668" s="70"/>
      <c r="F668" s="70"/>
      <c r="G668" s="70"/>
      <c r="H668" s="70"/>
      <c r="I668" s="9">
        <f>SUM(I663:I667)</f>
        <v>0</v>
      </c>
      <c r="J668" s="9" t="s">
        <v>23</v>
      </c>
      <c r="K668" s="9">
        <f>SUM(K663:K667)</f>
        <v>0</v>
      </c>
      <c r="L668" s="9">
        <f>SUM(L663:L667)</f>
        <v>0</v>
      </c>
    </row>
    <row r="670" spans="1:12">
      <c r="A670" s="68" t="s">
        <v>605</v>
      </c>
      <c r="B670" s="69"/>
    </row>
    <row r="671" spans="1:12" ht="36">
      <c r="A671" s="4" t="s">
        <v>3</v>
      </c>
      <c r="B671" s="4" t="s">
        <v>4</v>
      </c>
      <c r="C671" s="4" t="s">
        <v>5</v>
      </c>
      <c r="D671" s="4" t="s">
        <v>6</v>
      </c>
      <c r="E671" s="4" t="s">
        <v>7</v>
      </c>
      <c r="F671" s="5" t="s">
        <v>8</v>
      </c>
      <c r="G671" s="4" t="s">
        <v>16</v>
      </c>
      <c r="H671" s="5" t="s">
        <v>9</v>
      </c>
      <c r="I671" s="5" t="s">
        <v>10</v>
      </c>
      <c r="J671" s="5" t="s">
        <v>19</v>
      </c>
      <c r="K671" s="6" t="s">
        <v>20</v>
      </c>
      <c r="L671" s="5" t="s">
        <v>11</v>
      </c>
    </row>
    <row r="672" spans="1:12" ht="36">
      <c r="A672" s="2" t="s">
        <v>12</v>
      </c>
      <c r="B672" s="10" t="s">
        <v>606</v>
      </c>
      <c r="C672" s="10"/>
      <c r="D672" s="7" t="s">
        <v>607</v>
      </c>
      <c r="E672" s="7" t="s">
        <v>608</v>
      </c>
      <c r="F672" s="7" t="s">
        <v>116</v>
      </c>
      <c r="G672" s="2">
        <v>50</v>
      </c>
      <c r="H672" s="8">
        <v>0</v>
      </c>
      <c r="I672" s="8">
        <f>H672*G672</f>
        <v>0</v>
      </c>
      <c r="J672" s="8"/>
      <c r="K672" s="8"/>
      <c r="L672" s="8">
        <f>I672+K672</f>
        <v>0</v>
      </c>
    </row>
    <row r="673" spans="1:12" ht="24">
      <c r="A673" s="2" t="s">
        <v>22</v>
      </c>
      <c r="B673" s="10" t="s">
        <v>609</v>
      </c>
      <c r="C673" s="10"/>
      <c r="D673" s="7" t="s">
        <v>610</v>
      </c>
      <c r="E673" s="7" t="s">
        <v>611</v>
      </c>
      <c r="F673" s="7" t="s">
        <v>612</v>
      </c>
      <c r="G673" s="2">
        <v>95</v>
      </c>
      <c r="H673" s="8">
        <v>0</v>
      </c>
      <c r="I673" s="8">
        <f>H673*G673</f>
        <v>0</v>
      </c>
      <c r="J673" s="8"/>
      <c r="K673" s="8"/>
      <c r="L673" s="8">
        <f>I673+K673</f>
        <v>0</v>
      </c>
    </row>
    <row r="674" spans="1:12">
      <c r="A674" s="70" t="s">
        <v>18</v>
      </c>
      <c r="B674" s="70"/>
      <c r="C674" s="70"/>
      <c r="D674" s="70"/>
      <c r="E674" s="70"/>
      <c r="F674" s="70"/>
      <c r="G674" s="70"/>
      <c r="H674" s="70"/>
      <c r="I674" s="9">
        <f>SUM(I672:I673)</f>
        <v>0</v>
      </c>
      <c r="J674" s="9" t="s">
        <v>23</v>
      </c>
      <c r="K674" s="9">
        <f>SUM(K672:K673)</f>
        <v>0</v>
      </c>
      <c r="L674" s="9">
        <f>SUM(L672:L673)</f>
        <v>0</v>
      </c>
    </row>
    <row r="676" spans="1:12">
      <c r="A676" s="68" t="s">
        <v>613</v>
      </c>
      <c r="B676" s="69"/>
    </row>
    <row r="677" spans="1:12" ht="36">
      <c r="A677" s="4" t="s">
        <v>3</v>
      </c>
      <c r="B677" s="4" t="s">
        <v>4</v>
      </c>
      <c r="C677" s="4" t="s">
        <v>5</v>
      </c>
      <c r="D677" s="4" t="s">
        <v>6</v>
      </c>
      <c r="E677" s="4" t="s">
        <v>7</v>
      </c>
      <c r="F677" s="5" t="s">
        <v>8</v>
      </c>
      <c r="G677" s="4" t="s">
        <v>16</v>
      </c>
      <c r="H677" s="5" t="s">
        <v>9</v>
      </c>
      <c r="I677" s="5" t="s">
        <v>10</v>
      </c>
      <c r="J677" s="5" t="s">
        <v>19</v>
      </c>
      <c r="K677" s="6" t="s">
        <v>20</v>
      </c>
      <c r="L677" s="5" t="s">
        <v>11</v>
      </c>
    </row>
    <row r="678" spans="1:12">
      <c r="A678" s="2" t="s">
        <v>12</v>
      </c>
      <c r="B678" s="21" t="s">
        <v>614</v>
      </c>
      <c r="C678" s="21"/>
      <c r="D678" s="7" t="s">
        <v>615</v>
      </c>
      <c r="E678" s="7" t="s">
        <v>616</v>
      </c>
      <c r="F678" s="7" t="s">
        <v>154</v>
      </c>
      <c r="G678" s="2">
        <v>2</v>
      </c>
      <c r="H678" s="8">
        <v>0</v>
      </c>
      <c r="I678" s="8">
        <f>H678*G678</f>
        <v>0</v>
      </c>
      <c r="J678" s="8"/>
      <c r="K678" s="8"/>
      <c r="L678" s="8">
        <f>I678+K678</f>
        <v>0</v>
      </c>
    </row>
    <row r="679" spans="1:12">
      <c r="A679" s="2" t="s">
        <v>22</v>
      </c>
      <c r="B679" s="21" t="s">
        <v>614</v>
      </c>
      <c r="C679" s="21"/>
      <c r="D679" s="7" t="s">
        <v>48</v>
      </c>
      <c r="E679" s="7" t="s">
        <v>616</v>
      </c>
      <c r="F679" s="7" t="s">
        <v>617</v>
      </c>
      <c r="G679" s="2">
        <v>2</v>
      </c>
      <c r="H679" s="8">
        <v>0</v>
      </c>
      <c r="I679" s="8">
        <f>H679*G679</f>
        <v>0</v>
      </c>
      <c r="J679" s="8"/>
      <c r="K679" s="8"/>
      <c r="L679" s="8">
        <f>I679+K679</f>
        <v>0</v>
      </c>
    </row>
    <row r="680" spans="1:12">
      <c r="A680" s="70" t="s">
        <v>18</v>
      </c>
      <c r="B680" s="70"/>
      <c r="C680" s="70"/>
      <c r="D680" s="70"/>
      <c r="E680" s="70"/>
      <c r="F680" s="70"/>
      <c r="G680" s="70"/>
      <c r="H680" s="70"/>
      <c r="I680" s="9">
        <f>SUM(I678:I679)</f>
        <v>0</v>
      </c>
      <c r="J680" s="9" t="s">
        <v>23</v>
      </c>
      <c r="K680" s="9">
        <f>SUM(K678:K679)</f>
        <v>0</v>
      </c>
      <c r="L680" s="9">
        <f>SUM(L678:L679)</f>
        <v>0</v>
      </c>
    </row>
    <row r="682" spans="1:12">
      <c r="A682" s="68" t="s">
        <v>618</v>
      </c>
      <c r="B682" s="69"/>
    </row>
    <row r="683" spans="1:12" ht="36">
      <c r="A683" s="4" t="s">
        <v>3</v>
      </c>
      <c r="B683" s="4" t="s">
        <v>4</v>
      </c>
      <c r="C683" s="4" t="s">
        <v>5</v>
      </c>
      <c r="D683" s="4" t="s">
        <v>6</v>
      </c>
      <c r="E683" s="4" t="s">
        <v>7</v>
      </c>
      <c r="F683" s="5" t="s">
        <v>8</v>
      </c>
      <c r="G683" s="4" t="s">
        <v>16</v>
      </c>
      <c r="H683" s="5" t="s">
        <v>9</v>
      </c>
      <c r="I683" s="5" t="s">
        <v>10</v>
      </c>
      <c r="J683" s="5" t="s">
        <v>19</v>
      </c>
      <c r="K683" s="6" t="s">
        <v>20</v>
      </c>
      <c r="L683" s="5" t="s">
        <v>11</v>
      </c>
    </row>
    <row r="684" spans="1:12">
      <c r="A684" s="2" t="s">
        <v>12</v>
      </c>
      <c r="B684" s="49" t="s">
        <v>619</v>
      </c>
      <c r="C684" s="49"/>
      <c r="D684" s="50" t="s">
        <v>48</v>
      </c>
      <c r="E684" s="50" t="s">
        <v>46</v>
      </c>
      <c r="F684" s="50" t="s">
        <v>35</v>
      </c>
      <c r="G684" s="2">
        <v>25</v>
      </c>
      <c r="H684" s="8">
        <v>0</v>
      </c>
      <c r="I684" s="8">
        <f>H684*G684</f>
        <v>0</v>
      </c>
      <c r="J684" s="8"/>
      <c r="K684" s="8"/>
      <c r="L684" s="8">
        <f>I684+K684</f>
        <v>0</v>
      </c>
    </row>
    <row r="685" spans="1:12">
      <c r="A685" s="70" t="s">
        <v>18</v>
      </c>
      <c r="B685" s="70"/>
      <c r="C685" s="70"/>
      <c r="D685" s="70"/>
      <c r="E685" s="70"/>
      <c r="F685" s="70"/>
      <c r="G685" s="70"/>
      <c r="H685" s="70"/>
      <c r="I685" s="9">
        <f>I684</f>
        <v>0</v>
      </c>
      <c r="J685" s="9" t="s">
        <v>23</v>
      </c>
      <c r="K685" s="9">
        <f>K684</f>
        <v>0</v>
      </c>
      <c r="L685" s="9">
        <f>L684</f>
        <v>0</v>
      </c>
    </row>
    <row r="687" spans="1:12">
      <c r="A687" s="68" t="s">
        <v>620</v>
      </c>
      <c r="B687" s="69"/>
    </row>
    <row r="688" spans="1:12" ht="36">
      <c r="A688" s="4" t="s">
        <v>3</v>
      </c>
      <c r="B688" s="4" t="s">
        <v>4</v>
      </c>
      <c r="C688" s="4" t="s">
        <v>5</v>
      </c>
      <c r="D688" s="4" t="s">
        <v>6</v>
      </c>
      <c r="E688" s="4" t="s">
        <v>7</v>
      </c>
      <c r="F688" s="5" t="s">
        <v>8</v>
      </c>
      <c r="G688" s="4" t="s">
        <v>16</v>
      </c>
      <c r="H688" s="5" t="s">
        <v>9</v>
      </c>
      <c r="I688" s="5" t="s">
        <v>10</v>
      </c>
      <c r="J688" s="5" t="s">
        <v>19</v>
      </c>
      <c r="K688" s="6" t="s">
        <v>20</v>
      </c>
      <c r="L688" s="5" t="s">
        <v>11</v>
      </c>
    </row>
    <row r="689" spans="1:12">
      <c r="A689" s="2" t="s">
        <v>12</v>
      </c>
      <c r="B689" s="10" t="s">
        <v>621</v>
      </c>
      <c r="C689" s="10"/>
      <c r="D689" s="7" t="s">
        <v>284</v>
      </c>
      <c r="E689" s="7" t="s">
        <v>622</v>
      </c>
      <c r="F689" s="7" t="s">
        <v>91</v>
      </c>
      <c r="G689" s="2">
        <v>15</v>
      </c>
      <c r="H689" s="8">
        <v>0</v>
      </c>
      <c r="I689" s="8">
        <f>H689*G689</f>
        <v>0</v>
      </c>
      <c r="J689" s="8"/>
      <c r="K689" s="8"/>
      <c r="L689" s="8">
        <f>I689+K689</f>
        <v>0</v>
      </c>
    </row>
    <row r="690" spans="1:12">
      <c r="A690" s="70" t="s">
        <v>18</v>
      </c>
      <c r="B690" s="70"/>
      <c r="C690" s="70"/>
      <c r="D690" s="70"/>
      <c r="E690" s="70"/>
      <c r="F690" s="70"/>
      <c r="G690" s="70"/>
      <c r="H690" s="70"/>
      <c r="I690" s="9">
        <f>I689</f>
        <v>0</v>
      </c>
      <c r="J690" s="9" t="s">
        <v>23</v>
      </c>
      <c r="K690" s="9">
        <f>K689</f>
        <v>0</v>
      </c>
      <c r="L690" s="9">
        <f>L689</f>
        <v>0</v>
      </c>
    </row>
    <row r="692" spans="1:12">
      <c r="A692" s="68" t="s">
        <v>623</v>
      </c>
      <c r="B692" s="69"/>
    </row>
    <row r="693" spans="1:12" ht="36">
      <c r="A693" s="4" t="s">
        <v>3</v>
      </c>
      <c r="B693" s="4" t="s">
        <v>4</v>
      </c>
      <c r="C693" s="4" t="s">
        <v>5</v>
      </c>
      <c r="D693" s="4" t="s">
        <v>6</v>
      </c>
      <c r="E693" s="4" t="s">
        <v>7</v>
      </c>
      <c r="F693" s="5" t="s">
        <v>8</v>
      </c>
      <c r="G693" s="4" t="s">
        <v>16</v>
      </c>
      <c r="H693" s="5" t="s">
        <v>9</v>
      </c>
      <c r="I693" s="5" t="s">
        <v>10</v>
      </c>
      <c r="J693" s="5" t="s">
        <v>19</v>
      </c>
      <c r="K693" s="6" t="s">
        <v>20</v>
      </c>
      <c r="L693" s="5" t="s">
        <v>11</v>
      </c>
    </row>
    <row r="694" spans="1:12">
      <c r="A694" s="2" t="s">
        <v>12</v>
      </c>
      <c r="B694" s="10" t="s">
        <v>624</v>
      </c>
      <c r="C694" s="10"/>
      <c r="D694" s="7" t="s">
        <v>33</v>
      </c>
      <c r="E694" s="7" t="s">
        <v>46</v>
      </c>
      <c r="F694" s="7" t="s">
        <v>184</v>
      </c>
      <c r="G694" s="2">
        <v>30</v>
      </c>
      <c r="H694" s="8">
        <v>0</v>
      </c>
      <c r="I694" s="8">
        <f>H694*G694</f>
        <v>0</v>
      </c>
      <c r="J694" s="8"/>
      <c r="K694" s="8"/>
      <c r="L694" s="8">
        <f>I694+K694</f>
        <v>0</v>
      </c>
    </row>
    <row r="695" spans="1:12">
      <c r="A695" s="2" t="s">
        <v>22</v>
      </c>
      <c r="B695" s="10" t="s">
        <v>624</v>
      </c>
      <c r="C695" s="10"/>
      <c r="D695" s="7" t="s">
        <v>25</v>
      </c>
      <c r="E695" s="11" t="s">
        <v>625</v>
      </c>
      <c r="F695" s="7" t="s">
        <v>449</v>
      </c>
      <c r="G695" s="2">
        <v>10</v>
      </c>
      <c r="H695" s="8">
        <v>0</v>
      </c>
      <c r="I695" s="8">
        <f t="shared" ref="I695:I697" si="76">H695*G695</f>
        <v>0</v>
      </c>
      <c r="J695" s="8"/>
      <c r="K695" s="8"/>
      <c r="L695" s="8">
        <f t="shared" ref="L695:L697" si="77">I695+K695</f>
        <v>0</v>
      </c>
    </row>
    <row r="696" spans="1:12">
      <c r="A696" s="2" t="s">
        <v>39</v>
      </c>
      <c r="B696" s="10" t="s">
        <v>624</v>
      </c>
      <c r="C696" s="10"/>
      <c r="D696" s="7" t="s">
        <v>112</v>
      </c>
      <c r="E696" s="7" t="s">
        <v>49</v>
      </c>
      <c r="F696" s="7" t="s">
        <v>129</v>
      </c>
      <c r="G696" s="2">
        <v>2</v>
      </c>
      <c r="H696" s="8">
        <v>0</v>
      </c>
      <c r="I696" s="8">
        <f t="shared" si="76"/>
        <v>0</v>
      </c>
      <c r="J696" s="8"/>
      <c r="K696" s="8"/>
      <c r="L696" s="8">
        <f t="shared" si="77"/>
        <v>0</v>
      </c>
    </row>
    <row r="697" spans="1:12">
      <c r="A697" s="2" t="s">
        <v>40</v>
      </c>
      <c r="B697" s="1" t="s">
        <v>626</v>
      </c>
      <c r="C697" s="1"/>
      <c r="D697" s="7" t="s">
        <v>627</v>
      </c>
      <c r="E697" s="7" t="s">
        <v>628</v>
      </c>
      <c r="F697" s="7" t="s">
        <v>44</v>
      </c>
      <c r="G697" s="2">
        <v>2</v>
      </c>
      <c r="H697" s="8">
        <v>0</v>
      </c>
      <c r="I697" s="8">
        <f t="shared" si="76"/>
        <v>0</v>
      </c>
      <c r="J697" s="8"/>
      <c r="K697" s="8"/>
      <c r="L697" s="8">
        <f t="shared" si="77"/>
        <v>0</v>
      </c>
    </row>
    <row r="698" spans="1:12">
      <c r="A698" s="70" t="s">
        <v>18</v>
      </c>
      <c r="B698" s="70"/>
      <c r="C698" s="70"/>
      <c r="D698" s="70"/>
      <c r="E698" s="70"/>
      <c r="F698" s="70"/>
      <c r="G698" s="70"/>
      <c r="H698" s="70"/>
      <c r="I698" s="9">
        <f>SUM(I694:I697)</f>
        <v>0</v>
      </c>
      <c r="J698" s="9" t="s">
        <v>23</v>
      </c>
      <c r="K698" s="9">
        <f>SUM(K694:K697)</f>
        <v>0</v>
      </c>
      <c r="L698" s="9">
        <f>SUM(L694:L697)</f>
        <v>0</v>
      </c>
    </row>
    <row r="700" spans="1:12">
      <c r="A700" s="68" t="s">
        <v>629</v>
      </c>
      <c r="B700" s="69"/>
    </row>
    <row r="701" spans="1:12" ht="36">
      <c r="A701" s="4" t="s">
        <v>3</v>
      </c>
      <c r="B701" s="4" t="s">
        <v>4</v>
      </c>
      <c r="C701" s="4" t="s">
        <v>5</v>
      </c>
      <c r="D701" s="4" t="s">
        <v>6</v>
      </c>
      <c r="E701" s="4" t="s">
        <v>7</v>
      </c>
      <c r="F701" s="5" t="s">
        <v>8</v>
      </c>
      <c r="G701" s="4" t="s">
        <v>16</v>
      </c>
      <c r="H701" s="5" t="s">
        <v>9</v>
      </c>
      <c r="I701" s="5" t="s">
        <v>10</v>
      </c>
      <c r="J701" s="5" t="s">
        <v>19</v>
      </c>
      <c r="K701" s="6" t="s">
        <v>20</v>
      </c>
      <c r="L701" s="5" t="s">
        <v>11</v>
      </c>
    </row>
    <row r="702" spans="1:12">
      <c r="A702" s="2" t="s">
        <v>12</v>
      </c>
      <c r="B702" s="10" t="s">
        <v>630</v>
      </c>
      <c r="C702" s="10"/>
      <c r="D702" s="7" t="s">
        <v>14</v>
      </c>
      <c r="E702" s="7" t="s">
        <v>631</v>
      </c>
      <c r="F702" s="7" t="s">
        <v>35</v>
      </c>
      <c r="G702" s="2">
        <v>20</v>
      </c>
      <c r="H702" s="8">
        <v>0</v>
      </c>
      <c r="I702" s="8">
        <f>H702*G702</f>
        <v>0</v>
      </c>
      <c r="J702" s="8"/>
      <c r="K702" s="8"/>
      <c r="L702" s="8">
        <f>I702+K702</f>
        <v>0</v>
      </c>
    </row>
    <row r="703" spans="1:12">
      <c r="A703" s="2" t="s">
        <v>22</v>
      </c>
      <c r="B703" s="10" t="s">
        <v>630</v>
      </c>
      <c r="C703" s="10"/>
      <c r="D703" s="7" t="s">
        <v>14</v>
      </c>
      <c r="E703" s="7" t="s">
        <v>632</v>
      </c>
      <c r="F703" s="7" t="s">
        <v>35</v>
      </c>
      <c r="G703" s="2">
        <v>15</v>
      </c>
      <c r="H703" s="8">
        <v>0</v>
      </c>
      <c r="I703" s="8">
        <f t="shared" ref="I703:I704" si="78">H703*G703</f>
        <v>0</v>
      </c>
      <c r="J703" s="8"/>
      <c r="K703" s="8"/>
      <c r="L703" s="8">
        <f t="shared" ref="L703:L704" si="79">I703+K703</f>
        <v>0</v>
      </c>
    </row>
    <row r="704" spans="1:12" ht="24">
      <c r="A704" s="2" t="s">
        <v>39</v>
      </c>
      <c r="B704" s="10" t="s">
        <v>633</v>
      </c>
      <c r="C704" s="10"/>
      <c r="D704" s="7" t="s">
        <v>634</v>
      </c>
      <c r="E704" s="7" t="s">
        <v>632</v>
      </c>
      <c r="F704" s="7" t="s">
        <v>35</v>
      </c>
      <c r="G704" s="2">
        <v>35</v>
      </c>
      <c r="H704" s="8">
        <v>0</v>
      </c>
      <c r="I704" s="8">
        <f t="shared" si="78"/>
        <v>0</v>
      </c>
      <c r="J704" s="8"/>
      <c r="K704" s="8"/>
      <c r="L704" s="8">
        <f t="shared" si="79"/>
        <v>0</v>
      </c>
    </row>
    <row r="705" spans="1:12">
      <c r="A705" s="70" t="s">
        <v>18</v>
      </c>
      <c r="B705" s="70"/>
      <c r="C705" s="70"/>
      <c r="D705" s="70"/>
      <c r="E705" s="70"/>
      <c r="F705" s="70"/>
      <c r="G705" s="70"/>
      <c r="H705" s="70"/>
      <c r="I705" s="9">
        <f>SUM(I702:I704)</f>
        <v>0</v>
      </c>
      <c r="J705" s="9" t="s">
        <v>23</v>
      </c>
      <c r="K705" s="9">
        <f>SUM(K702:K704)</f>
        <v>0</v>
      </c>
      <c r="L705" s="9">
        <f>SUM(L702:L704)</f>
        <v>0</v>
      </c>
    </row>
    <row r="707" spans="1:12">
      <c r="A707" s="68" t="s">
        <v>635</v>
      </c>
      <c r="B707" s="69"/>
    </row>
    <row r="708" spans="1:12" ht="36">
      <c r="A708" s="4" t="s">
        <v>3</v>
      </c>
      <c r="B708" s="4" t="s">
        <v>4</v>
      </c>
      <c r="C708" s="4" t="s">
        <v>5</v>
      </c>
      <c r="D708" s="4" t="s">
        <v>6</v>
      </c>
      <c r="E708" s="4" t="s">
        <v>7</v>
      </c>
      <c r="F708" s="5" t="s">
        <v>8</v>
      </c>
      <c r="G708" s="4" t="s">
        <v>16</v>
      </c>
      <c r="H708" s="5" t="s">
        <v>9</v>
      </c>
      <c r="I708" s="5" t="s">
        <v>10</v>
      </c>
      <c r="J708" s="5" t="s">
        <v>19</v>
      </c>
      <c r="K708" s="6" t="s">
        <v>20</v>
      </c>
      <c r="L708" s="5" t="s">
        <v>11</v>
      </c>
    </row>
    <row r="709" spans="1:12">
      <c r="A709" s="2" t="s">
        <v>12</v>
      </c>
      <c r="B709" s="10" t="s">
        <v>636</v>
      </c>
      <c r="C709" s="10"/>
      <c r="D709" s="7" t="s">
        <v>48</v>
      </c>
      <c r="E709" s="7" t="s">
        <v>135</v>
      </c>
      <c r="F709" s="7" t="s">
        <v>270</v>
      </c>
      <c r="G709" s="2">
        <v>20</v>
      </c>
      <c r="H709" s="8">
        <v>0</v>
      </c>
      <c r="I709" s="8">
        <f>H709*G709</f>
        <v>0</v>
      </c>
      <c r="J709" s="8"/>
      <c r="K709" s="8"/>
      <c r="L709" s="8">
        <f>I709+K709</f>
        <v>0</v>
      </c>
    </row>
    <row r="710" spans="1:12">
      <c r="A710" s="70" t="s">
        <v>18</v>
      </c>
      <c r="B710" s="70"/>
      <c r="C710" s="70"/>
      <c r="D710" s="70"/>
      <c r="E710" s="70"/>
      <c r="F710" s="70"/>
      <c r="G710" s="70"/>
      <c r="H710" s="70"/>
      <c r="I710" s="9">
        <f>I709</f>
        <v>0</v>
      </c>
      <c r="J710" s="9" t="s">
        <v>23</v>
      </c>
      <c r="K710" s="9">
        <f>K709</f>
        <v>0</v>
      </c>
      <c r="L710" s="9">
        <f>L709</f>
        <v>0</v>
      </c>
    </row>
    <row r="712" spans="1:12">
      <c r="A712" s="68" t="s">
        <v>637</v>
      </c>
      <c r="B712" s="69"/>
    </row>
    <row r="713" spans="1:12" ht="36">
      <c r="A713" s="4" t="s">
        <v>3</v>
      </c>
      <c r="B713" s="4" t="s">
        <v>4</v>
      </c>
      <c r="C713" s="4" t="s">
        <v>5</v>
      </c>
      <c r="D713" s="4" t="s">
        <v>6</v>
      </c>
      <c r="E713" s="4" t="s">
        <v>7</v>
      </c>
      <c r="F713" s="5" t="s">
        <v>8</v>
      </c>
      <c r="G713" s="4" t="s">
        <v>16</v>
      </c>
      <c r="H713" s="5" t="s">
        <v>9</v>
      </c>
      <c r="I713" s="5" t="s">
        <v>10</v>
      </c>
      <c r="J713" s="5" t="s">
        <v>19</v>
      </c>
      <c r="K713" s="6" t="s">
        <v>20</v>
      </c>
      <c r="L713" s="5" t="s">
        <v>11</v>
      </c>
    </row>
    <row r="714" spans="1:12">
      <c r="A714" s="2" t="s">
        <v>12</v>
      </c>
      <c r="B714" s="10" t="s">
        <v>638</v>
      </c>
      <c r="C714" s="10"/>
      <c r="D714" s="7" t="s">
        <v>639</v>
      </c>
      <c r="E714" s="7" t="s">
        <v>640</v>
      </c>
      <c r="F714" s="7" t="s">
        <v>641</v>
      </c>
      <c r="G714" s="2">
        <v>20</v>
      </c>
      <c r="H714" s="8">
        <v>0</v>
      </c>
      <c r="I714" s="8">
        <f>H714*G714</f>
        <v>0</v>
      </c>
      <c r="J714" s="8"/>
      <c r="K714" s="8"/>
      <c r="L714" s="8">
        <f>I714+K714</f>
        <v>0</v>
      </c>
    </row>
    <row r="715" spans="1:12">
      <c r="A715" s="2" t="s">
        <v>22</v>
      </c>
      <c r="B715" s="13" t="s">
        <v>642</v>
      </c>
      <c r="C715" s="13"/>
      <c r="D715" s="15" t="s">
        <v>643</v>
      </c>
      <c r="E715" s="14" t="s">
        <v>644</v>
      </c>
      <c r="F715" s="16" t="s">
        <v>645</v>
      </c>
      <c r="G715" s="2">
        <v>5</v>
      </c>
      <c r="H715" s="8">
        <v>0</v>
      </c>
      <c r="I715" s="8">
        <f t="shared" ref="I715:I716" si="80">H715*G715</f>
        <v>0</v>
      </c>
      <c r="J715" s="8"/>
      <c r="K715" s="8"/>
      <c r="L715" s="8">
        <f t="shared" ref="L715:L716" si="81">I715+K715</f>
        <v>0</v>
      </c>
    </row>
    <row r="716" spans="1:12">
      <c r="A716" s="2" t="s">
        <v>39</v>
      </c>
      <c r="B716" s="13" t="s">
        <v>642</v>
      </c>
      <c r="C716" s="13"/>
      <c r="D716" s="18" t="s">
        <v>74</v>
      </c>
      <c r="E716" s="18" t="s">
        <v>484</v>
      </c>
      <c r="F716" s="18" t="s">
        <v>44</v>
      </c>
      <c r="G716" s="2">
        <v>5</v>
      </c>
      <c r="H716" s="8">
        <v>0</v>
      </c>
      <c r="I716" s="8">
        <f t="shared" si="80"/>
        <v>0</v>
      </c>
      <c r="J716" s="8"/>
      <c r="K716" s="8"/>
      <c r="L716" s="8">
        <f t="shared" si="81"/>
        <v>0</v>
      </c>
    </row>
    <row r="717" spans="1:12">
      <c r="A717" s="70" t="s">
        <v>18</v>
      </c>
      <c r="B717" s="70"/>
      <c r="C717" s="70"/>
      <c r="D717" s="70"/>
      <c r="E717" s="70"/>
      <c r="F717" s="70"/>
      <c r="G717" s="70"/>
      <c r="H717" s="70"/>
      <c r="I717" s="9">
        <f>SUM(I714:I716)</f>
        <v>0</v>
      </c>
      <c r="J717" s="9" t="s">
        <v>23</v>
      </c>
      <c r="K717" s="9">
        <f>SUM(K714:K716)</f>
        <v>0</v>
      </c>
      <c r="L717" s="9">
        <f>SUM(L714:L716)</f>
        <v>0</v>
      </c>
    </row>
    <row r="719" spans="1:12">
      <c r="A719" s="68" t="s">
        <v>646</v>
      </c>
      <c r="B719" s="69"/>
    </row>
    <row r="720" spans="1:12" ht="36">
      <c r="A720" s="4" t="s">
        <v>3</v>
      </c>
      <c r="B720" s="4" t="s">
        <v>4</v>
      </c>
      <c r="C720" s="4" t="s">
        <v>5</v>
      </c>
      <c r="D720" s="4" t="s">
        <v>6</v>
      </c>
      <c r="E720" s="4" t="s">
        <v>7</v>
      </c>
      <c r="F720" s="5" t="s">
        <v>8</v>
      </c>
      <c r="G720" s="4" t="s">
        <v>16</v>
      </c>
      <c r="H720" s="5" t="s">
        <v>9</v>
      </c>
      <c r="I720" s="5" t="s">
        <v>10</v>
      </c>
      <c r="J720" s="5" t="s">
        <v>19</v>
      </c>
      <c r="K720" s="6" t="s">
        <v>20</v>
      </c>
      <c r="L720" s="5" t="s">
        <v>11</v>
      </c>
    </row>
    <row r="721" spans="1:12" ht="36">
      <c r="A721" s="2" t="s">
        <v>12</v>
      </c>
      <c r="B721" s="21" t="s">
        <v>647</v>
      </c>
      <c r="C721" s="21"/>
      <c r="D721" s="7" t="s">
        <v>648</v>
      </c>
      <c r="E721" s="7" t="s">
        <v>649</v>
      </c>
      <c r="F721" s="7" t="s">
        <v>650</v>
      </c>
      <c r="G721" s="2">
        <v>45</v>
      </c>
      <c r="H721" s="8">
        <v>0</v>
      </c>
      <c r="I721" s="8">
        <f>H721*G721</f>
        <v>0</v>
      </c>
      <c r="J721" s="8"/>
      <c r="K721" s="8"/>
      <c r="L721" s="8">
        <f>I721+K721</f>
        <v>0</v>
      </c>
    </row>
    <row r="722" spans="1:12">
      <c r="A722" s="70" t="s">
        <v>18</v>
      </c>
      <c r="B722" s="70"/>
      <c r="C722" s="70"/>
      <c r="D722" s="70"/>
      <c r="E722" s="70"/>
      <c r="F722" s="70"/>
      <c r="G722" s="70"/>
      <c r="H722" s="70"/>
      <c r="I722" s="9">
        <f>I721</f>
        <v>0</v>
      </c>
      <c r="J722" s="9" t="s">
        <v>23</v>
      </c>
      <c r="K722" s="9">
        <f>K721</f>
        <v>0</v>
      </c>
      <c r="L722" s="9">
        <f>L721</f>
        <v>0</v>
      </c>
    </row>
    <row r="724" spans="1:12">
      <c r="A724" s="68" t="s">
        <v>651</v>
      </c>
      <c r="B724" s="69"/>
    </row>
    <row r="725" spans="1:12" ht="36">
      <c r="A725" s="4" t="s">
        <v>3</v>
      </c>
      <c r="B725" s="4" t="s">
        <v>4</v>
      </c>
      <c r="C725" s="4" t="s">
        <v>5</v>
      </c>
      <c r="D725" s="4" t="s">
        <v>6</v>
      </c>
      <c r="E725" s="4" t="s">
        <v>7</v>
      </c>
      <c r="F725" s="5" t="s">
        <v>8</v>
      </c>
      <c r="G725" s="4" t="s">
        <v>16</v>
      </c>
      <c r="H725" s="5" t="s">
        <v>9</v>
      </c>
      <c r="I725" s="5" t="s">
        <v>10</v>
      </c>
      <c r="J725" s="5" t="s">
        <v>19</v>
      </c>
      <c r="K725" s="6" t="s">
        <v>20</v>
      </c>
      <c r="L725" s="5" t="s">
        <v>11</v>
      </c>
    </row>
    <row r="726" spans="1:12" ht="24">
      <c r="A726" s="2" t="s">
        <v>12</v>
      </c>
      <c r="B726" s="10" t="s">
        <v>652</v>
      </c>
      <c r="C726" s="10"/>
      <c r="D726" s="7" t="s">
        <v>653</v>
      </c>
      <c r="E726" s="7" t="s">
        <v>654</v>
      </c>
      <c r="F726" s="7" t="s">
        <v>420</v>
      </c>
      <c r="G726" s="2">
        <v>10</v>
      </c>
      <c r="H726" s="8">
        <v>0</v>
      </c>
      <c r="I726" s="8">
        <f>H726*G726</f>
        <v>0</v>
      </c>
      <c r="J726" s="8"/>
      <c r="K726" s="8"/>
      <c r="L726" s="8">
        <f>I726+K726</f>
        <v>0</v>
      </c>
    </row>
    <row r="727" spans="1:12">
      <c r="A727" s="2" t="s">
        <v>22</v>
      </c>
      <c r="B727" s="13" t="s">
        <v>655</v>
      </c>
      <c r="C727" s="13"/>
      <c r="D727" s="18" t="s">
        <v>74</v>
      </c>
      <c r="E727" s="18" t="s">
        <v>220</v>
      </c>
      <c r="F727" s="18" t="s">
        <v>44</v>
      </c>
      <c r="G727" s="2">
        <v>10</v>
      </c>
      <c r="H727" s="8">
        <v>0</v>
      </c>
      <c r="I727" s="8">
        <f>H727*G727</f>
        <v>0</v>
      </c>
      <c r="J727" s="8"/>
      <c r="K727" s="8"/>
      <c r="L727" s="8">
        <f>I727+K727</f>
        <v>0</v>
      </c>
    </row>
    <row r="728" spans="1:12">
      <c r="A728" s="70" t="s">
        <v>18</v>
      </c>
      <c r="B728" s="70"/>
      <c r="C728" s="70"/>
      <c r="D728" s="70"/>
      <c r="E728" s="70"/>
      <c r="F728" s="70"/>
      <c r="G728" s="70"/>
      <c r="H728" s="70"/>
      <c r="I728" s="9">
        <f>SUM(I726:I727)</f>
        <v>0</v>
      </c>
      <c r="J728" s="9" t="s">
        <v>23</v>
      </c>
      <c r="K728" s="9">
        <f>SUM(K726:K727)</f>
        <v>0</v>
      </c>
      <c r="L728" s="9">
        <f>SUM(L726:L727)</f>
        <v>0</v>
      </c>
    </row>
    <row r="730" spans="1:12">
      <c r="A730" s="68" t="s">
        <v>656</v>
      </c>
      <c r="B730" s="69"/>
    </row>
    <row r="731" spans="1:12" ht="36">
      <c r="A731" s="4" t="s">
        <v>3</v>
      </c>
      <c r="B731" s="4" t="s">
        <v>4</v>
      </c>
      <c r="C731" s="4" t="s">
        <v>5</v>
      </c>
      <c r="D731" s="4" t="s">
        <v>6</v>
      </c>
      <c r="E731" s="4" t="s">
        <v>7</v>
      </c>
      <c r="F731" s="5" t="s">
        <v>8</v>
      </c>
      <c r="G731" s="4" t="s">
        <v>16</v>
      </c>
      <c r="H731" s="5" t="s">
        <v>9</v>
      </c>
      <c r="I731" s="5" t="s">
        <v>10</v>
      </c>
      <c r="J731" s="5" t="s">
        <v>19</v>
      </c>
      <c r="K731" s="6" t="s">
        <v>20</v>
      </c>
      <c r="L731" s="5" t="s">
        <v>11</v>
      </c>
    </row>
    <row r="732" spans="1:12">
      <c r="A732" s="2" t="s">
        <v>12</v>
      </c>
      <c r="B732" s="10" t="s">
        <v>657</v>
      </c>
      <c r="C732" s="10"/>
      <c r="D732" s="11" t="s">
        <v>61</v>
      </c>
      <c r="E732" s="7" t="s">
        <v>55</v>
      </c>
      <c r="F732" s="12" t="s">
        <v>270</v>
      </c>
      <c r="G732" s="2">
        <v>135</v>
      </c>
      <c r="H732" s="8">
        <v>0</v>
      </c>
      <c r="I732" s="8">
        <f>H732*G732</f>
        <v>0</v>
      </c>
      <c r="J732" s="8"/>
      <c r="K732" s="8"/>
      <c r="L732" s="8">
        <f>I732+K732</f>
        <v>0</v>
      </c>
    </row>
    <row r="733" spans="1:12">
      <c r="A733" s="2" t="s">
        <v>22</v>
      </c>
      <c r="B733" s="10" t="s">
        <v>658</v>
      </c>
      <c r="C733" s="10"/>
      <c r="D733" s="7" t="s">
        <v>61</v>
      </c>
      <c r="E733" s="20" t="s">
        <v>659</v>
      </c>
      <c r="F733" s="7" t="s">
        <v>50</v>
      </c>
      <c r="G733" s="2">
        <v>10</v>
      </c>
      <c r="H733" s="8">
        <v>0</v>
      </c>
      <c r="I733" s="8">
        <f>H733*G733</f>
        <v>0</v>
      </c>
      <c r="J733" s="8"/>
      <c r="K733" s="8"/>
      <c r="L733" s="8">
        <f>I733+K733</f>
        <v>0</v>
      </c>
    </row>
    <row r="734" spans="1:12">
      <c r="A734" s="70" t="s">
        <v>18</v>
      </c>
      <c r="B734" s="70"/>
      <c r="C734" s="70"/>
      <c r="D734" s="70"/>
      <c r="E734" s="70"/>
      <c r="F734" s="70"/>
      <c r="G734" s="70"/>
      <c r="H734" s="70"/>
      <c r="I734" s="9">
        <f>SUM(I732:I733)</f>
        <v>0</v>
      </c>
      <c r="J734" s="9" t="s">
        <v>23</v>
      </c>
      <c r="K734" s="9">
        <f>SUM(K732:K733)</f>
        <v>0</v>
      </c>
      <c r="L734" s="9">
        <f>SUM(L732:L733)</f>
        <v>0</v>
      </c>
    </row>
    <row r="736" spans="1:12">
      <c r="A736" s="68" t="s">
        <v>660</v>
      </c>
      <c r="B736" s="69"/>
    </row>
    <row r="737" spans="1:12" ht="36">
      <c r="A737" s="4" t="s">
        <v>3</v>
      </c>
      <c r="B737" s="4" t="s">
        <v>4</v>
      </c>
      <c r="C737" s="4" t="s">
        <v>5</v>
      </c>
      <c r="D737" s="4" t="s">
        <v>6</v>
      </c>
      <c r="E737" s="4" t="s">
        <v>7</v>
      </c>
      <c r="F737" s="5" t="s">
        <v>8</v>
      </c>
      <c r="G737" s="4" t="s">
        <v>16</v>
      </c>
      <c r="H737" s="5" t="s">
        <v>9</v>
      </c>
      <c r="I737" s="5" t="s">
        <v>10</v>
      </c>
      <c r="J737" s="5" t="s">
        <v>19</v>
      </c>
      <c r="K737" s="6" t="s">
        <v>20</v>
      </c>
      <c r="L737" s="5" t="s">
        <v>11</v>
      </c>
    </row>
    <row r="738" spans="1:12">
      <c r="A738" s="2" t="s">
        <v>12</v>
      </c>
      <c r="B738" s="10" t="s">
        <v>661</v>
      </c>
      <c r="C738" s="10"/>
      <c r="D738" s="7" t="s">
        <v>61</v>
      </c>
      <c r="E738" s="7" t="s">
        <v>662</v>
      </c>
      <c r="F738" s="7" t="s">
        <v>100</v>
      </c>
      <c r="G738" s="2">
        <v>15</v>
      </c>
      <c r="H738" s="8">
        <v>0</v>
      </c>
      <c r="I738" s="8">
        <f>H738*G738</f>
        <v>0</v>
      </c>
      <c r="J738" s="8"/>
      <c r="K738" s="8"/>
      <c r="L738" s="8">
        <f>I738+K738</f>
        <v>0</v>
      </c>
    </row>
    <row r="739" spans="1:12">
      <c r="A739" s="70" t="s">
        <v>18</v>
      </c>
      <c r="B739" s="70"/>
      <c r="C739" s="70"/>
      <c r="D739" s="70"/>
      <c r="E739" s="70"/>
      <c r="F739" s="70"/>
      <c r="G739" s="70"/>
      <c r="H739" s="70"/>
      <c r="I739" s="9">
        <f>I738</f>
        <v>0</v>
      </c>
      <c r="J739" s="9" t="s">
        <v>23</v>
      </c>
      <c r="K739" s="9">
        <f>K738</f>
        <v>0</v>
      </c>
      <c r="L739" s="9">
        <f>L738</f>
        <v>0</v>
      </c>
    </row>
    <row r="741" spans="1:12">
      <c r="A741" s="68" t="s">
        <v>663</v>
      </c>
      <c r="B741" s="69"/>
    </row>
    <row r="742" spans="1:12" ht="36">
      <c r="A742" s="4" t="s">
        <v>3</v>
      </c>
      <c r="B742" s="4" t="s">
        <v>4</v>
      </c>
      <c r="C742" s="4" t="s">
        <v>5</v>
      </c>
      <c r="D742" s="4" t="s">
        <v>6</v>
      </c>
      <c r="E742" s="4" t="s">
        <v>7</v>
      </c>
      <c r="F742" s="5" t="s">
        <v>8</v>
      </c>
      <c r="G742" s="4" t="s">
        <v>16</v>
      </c>
      <c r="H742" s="5" t="s">
        <v>9</v>
      </c>
      <c r="I742" s="5" t="s">
        <v>10</v>
      </c>
      <c r="J742" s="5" t="s">
        <v>19</v>
      </c>
      <c r="K742" s="6" t="s">
        <v>20</v>
      </c>
      <c r="L742" s="5" t="s">
        <v>11</v>
      </c>
    </row>
    <row r="743" spans="1:12">
      <c r="A743" s="2" t="s">
        <v>12</v>
      </c>
      <c r="B743" s="10" t="s">
        <v>664</v>
      </c>
      <c r="C743" s="10"/>
      <c r="D743" s="7" t="s">
        <v>48</v>
      </c>
      <c r="E743" s="7" t="s">
        <v>558</v>
      </c>
      <c r="F743" s="7" t="s">
        <v>116</v>
      </c>
      <c r="G743" s="2">
        <v>2</v>
      </c>
      <c r="H743" s="8">
        <v>0</v>
      </c>
      <c r="I743" s="8">
        <f>H743*G743</f>
        <v>0</v>
      </c>
      <c r="J743" s="8"/>
      <c r="K743" s="8"/>
      <c r="L743" s="8">
        <f>I743+K743</f>
        <v>0</v>
      </c>
    </row>
    <row r="744" spans="1:12">
      <c r="A744" s="2" t="s">
        <v>22</v>
      </c>
      <c r="B744" s="10" t="s">
        <v>665</v>
      </c>
      <c r="C744" s="10"/>
      <c r="D744" s="7" t="s">
        <v>61</v>
      </c>
      <c r="E744" s="11" t="s">
        <v>135</v>
      </c>
      <c r="F744" s="7" t="s">
        <v>50</v>
      </c>
      <c r="G744" s="2">
        <v>5</v>
      </c>
      <c r="H744" s="8">
        <v>0</v>
      </c>
      <c r="I744" s="8">
        <f t="shared" ref="I744:I745" si="82">H744*G744</f>
        <v>0</v>
      </c>
      <c r="J744" s="8"/>
      <c r="K744" s="8"/>
      <c r="L744" s="8">
        <f t="shared" ref="L744:L745" si="83">I744+K744</f>
        <v>0</v>
      </c>
    </row>
    <row r="745" spans="1:12">
      <c r="A745" s="2" t="s">
        <v>39</v>
      </c>
      <c r="B745" s="24" t="s">
        <v>666</v>
      </c>
      <c r="C745" s="24"/>
      <c r="D745" s="7" t="s">
        <v>65</v>
      </c>
      <c r="E745" s="51" t="s">
        <v>667</v>
      </c>
      <c r="F745" s="7" t="s">
        <v>270</v>
      </c>
      <c r="G745" s="2">
        <v>2</v>
      </c>
      <c r="H745" s="8">
        <v>0</v>
      </c>
      <c r="I745" s="8">
        <f t="shared" si="82"/>
        <v>0</v>
      </c>
      <c r="J745" s="8"/>
      <c r="K745" s="8"/>
      <c r="L745" s="8">
        <f t="shared" si="83"/>
        <v>0</v>
      </c>
    </row>
    <row r="746" spans="1:12">
      <c r="A746" s="70" t="s">
        <v>18</v>
      </c>
      <c r="B746" s="70"/>
      <c r="C746" s="70"/>
      <c r="D746" s="70"/>
      <c r="E746" s="70"/>
      <c r="F746" s="70"/>
      <c r="G746" s="70"/>
      <c r="H746" s="70"/>
      <c r="I746" s="9">
        <f>SUM(I743:I745)</f>
        <v>0</v>
      </c>
      <c r="J746" s="9" t="s">
        <v>23</v>
      </c>
      <c r="K746" s="9">
        <f>SUM(K743:K745)</f>
        <v>0</v>
      </c>
      <c r="L746" s="9">
        <f>SUM(L743:L745)</f>
        <v>0</v>
      </c>
    </row>
    <row r="748" spans="1:12">
      <c r="A748" s="68" t="s">
        <v>668</v>
      </c>
      <c r="B748" s="69"/>
    </row>
    <row r="749" spans="1:12" ht="36">
      <c r="A749" s="4" t="s">
        <v>3</v>
      </c>
      <c r="B749" s="4" t="s">
        <v>4</v>
      </c>
      <c r="C749" s="4" t="s">
        <v>5</v>
      </c>
      <c r="D749" s="4" t="s">
        <v>6</v>
      </c>
      <c r="E749" s="4" t="s">
        <v>7</v>
      </c>
      <c r="F749" s="5" t="s">
        <v>8</v>
      </c>
      <c r="G749" s="4" t="s">
        <v>16</v>
      </c>
      <c r="H749" s="5" t="s">
        <v>9</v>
      </c>
      <c r="I749" s="5" t="s">
        <v>10</v>
      </c>
      <c r="J749" s="5" t="s">
        <v>19</v>
      </c>
      <c r="K749" s="6" t="s">
        <v>20</v>
      </c>
      <c r="L749" s="5" t="s">
        <v>11</v>
      </c>
    </row>
    <row r="750" spans="1:12">
      <c r="A750" s="2" t="s">
        <v>12</v>
      </c>
      <c r="B750" s="10" t="s">
        <v>669</v>
      </c>
      <c r="C750" s="10"/>
      <c r="D750" s="7" t="s">
        <v>369</v>
      </c>
      <c r="E750" s="7" t="s">
        <v>113</v>
      </c>
      <c r="F750" s="7" t="s">
        <v>50</v>
      </c>
      <c r="G750" s="2">
        <v>90</v>
      </c>
      <c r="H750" s="8">
        <v>0</v>
      </c>
      <c r="I750" s="8">
        <f>H750*G750</f>
        <v>0</v>
      </c>
      <c r="J750" s="8"/>
      <c r="K750" s="8"/>
      <c r="L750" s="8">
        <f>I750+K750</f>
        <v>0</v>
      </c>
    </row>
    <row r="751" spans="1:12">
      <c r="A751" s="70" t="s">
        <v>18</v>
      </c>
      <c r="B751" s="70"/>
      <c r="C751" s="70"/>
      <c r="D751" s="70"/>
      <c r="E751" s="70"/>
      <c r="F751" s="70"/>
      <c r="G751" s="70"/>
      <c r="H751" s="70"/>
      <c r="I751" s="9">
        <f>I750</f>
        <v>0</v>
      </c>
      <c r="J751" s="9" t="s">
        <v>23</v>
      </c>
      <c r="K751" s="9">
        <f>K750</f>
        <v>0</v>
      </c>
      <c r="L751" s="9">
        <f>L750</f>
        <v>0</v>
      </c>
    </row>
    <row r="753" spans="1:12">
      <c r="A753" s="68" t="s">
        <v>670</v>
      </c>
      <c r="B753" s="69"/>
    </row>
    <row r="754" spans="1:12" ht="36">
      <c r="A754" s="4" t="s">
        <v>3</v>
      </c>
      <c r="B754" s="4" t="s">
        <v>4</v>
      </c>
      <c r="C754" s="4" t="s">
        <v>5</v>
      </c>
      <c r="D754" s="4" t="s">
        <v>6</v>
      </c>
      <c r="E754" s="4" t="s">
        <v>7</v>
      </c>
      <c r="F754" s="5" t="s">
        <v>8</v>
      </c>
      <c r="G754" s="4" t="s">
        <v>16</v>
      </c>
      <c r="H754" s="5" t="s">
        <v>9</v>
      </c>
      <c r="I754" s="5" t="s">
        <v>10</v>
      </c>
      <c r="J754" s="5" t="s">
        <v>19</v>
      </c>
      <c r="K754" s="6" t="s">
        <v>20</v>
      </c>
      <c r="L754" s="5" t="s">
        <v>11</v>
      </c>
    </row>
    <row r="755" spans="1:12" ht="24">
      <c r="A755" s="2" t="s">
        <v>12</v>
      </c>
      <c r="B755" s="52" t="s">
        <v>671</v>
      </c>
      <c r="C755" s="52"/>
      <c r="D755" s="7" t="s">
        <v>672</v>
      </c>
      <c r="E755" s="22" t="s">
        <v>560</v>
      </c>
      <c r="F755" s="7" t="s">
        <v>116</v>
      </c>
      <c r="G755" s="2">
        <v>130</v>
      </c>
      <c r="H755" s="8">
        <v>0</v>
      </c>
      <c r="I755" s="8">
        <f>H755*G755</f>
        <v>0</v>
      </c>
      <c r="J755" s="8"/>
      <c r="K755" s="8"/>
      <c r="L755" s="8">
        <f>I755+K755</f>
        <v>0</v>
      </c>
    </row>
    <row r="756" spans="1:12" ht="24">
      <c r="A756" s="2" t="s">
        <v>22</v>
      </c>
      <c r="B756" s="52" t="s">
        <v>671</v>
      </c>
      <c r="C756" s="52"/>
      <c r="D756" s="7" t="s">
        <v>672</v>
      </c>
      <c r="E756" s="22" t="s">
        <v>558</v>
      </c>
      <c r="F756" s="7" t="s">
        <v>172</v>
      </c>
      <c r="G756" s="2">
        <v>10</v>
      </c>
      <c r="H756" s="8">
        <v>0</v>
      </c>
      <c r="I756" s="8">
        <f>H756*G756</f>
        <v>0</v>
      </c>
      <c r="J756" s="8"/>
      <c r="K756" s="8"/>
      <c r="L756" s="8">
        <f>I756+K756</f>
        <v>0</v>
      </c>
    </row>
    <row r="757" spans="1:12">
      <c r="A757" s="70" t="s">
        <v>18</v>
      </c>
      <c r="B757" s="70"/>
      <c r="C757" s="70"/>
      <c r="D757" s="70"/>
      <c r="E757" s="70"/>
      <c r="F757" s="70"/>
      <c r="G757" s="70"/>
      <c r="H757" s="70"/>
      <c r="I757" s="9">
        <f>SUM(I755:I756)</f>
        <v>0</v>
      </c>
      <c r="J757" s="9" t="s">
        <v>23</v>
      </c>
      <c r="K757" s="9">
        <f>SUM(K755:K756)</f>
        <v>0</v>
      </c>
      <c r="L757" s="9">
        <f>SUM(L755:L756)</f>
        <v>0</v>
      </c>
    </row>
    <row r="759" spans="1:12">
      <c r="A759" s="68" t="s">
        <v>673</v>
      </c>
      <c r="B759" s="69"/>
    </row>
    <row r="760" spans="1:12" ht="36">
      <c r="A760" s="4" t="s">
        <v>3</v>
      </c>
      <c r="B760" s="4" t="s">
        <v>4</v>
      </c>
      <c r="C760" s="4" t="s">
        <v>5</v>
      </c>
      <c r="D760" s="4" t="s">
        <v>6</v>
      </c>
      <c r="E760" s="4" t="s">
        <v>7</v>
      </c>
      <c r="F760" s="5" t="s">
        <v>8</v>
      </c>
      <c r="G760" s="4" t="s">
        <v>16</v>
      </c>
      <c r="H760" s="5" t="s">
        <v>9</v>
      </c>
      <c r="I760" s="5" t="s">
        <v>10</v>
      </c>
      <c r="J760" s="5" t="s">
        <v>19</v>
      </c>
      <c r="K760" s="6" t="s">
        <v>20</v>
      </c>
      <c r="L760" s="5" t="s">
        <v>11</v>
      </c>
    </row>
    <row r="761" spans="1:12" ht="36">
      <c r="A761" s="2" t="s">
        <v>12</v>
      </c>
      <c r="B761" s="13" t="s">
        <v>674</v>
      </c>
      <c r="C761" s="13"/>
      <c r="D761" s="7" t="s">
        <v>675</v>
      </c>
      <c r="E761" s="7" t="s">
        <v>676</v>
      </c>
      <c r="F761" s="7" t="s">
        <v>399</v>
      </c>
      <c r="G761" s="2">
        <v>15</v>
      </c>
      <c r="H761" s="8">
        <v>0</v>
      </c>
      <c r="I761" s="8">
        <f>H761*G761</f>
        <v>0</v>
      </c>
      <c r="J761" s="8"/>
      <c r="K761" s="8"/>
      <c r="L761" s="8">
        <f>I761+K761</f>
        <v>0</v>
      </c>
    </row>
    <row r="762" spans="1:12">
      <c r="A762" s="70" t="s">
        <v>18</v>
      </c>
      <c r="B762" s="70"/>
      <c r="C762" s="70"/>
      <c r="D762" s="70"/>
      <c r="E762" s="70"/>
      <c r="F762" s="70"/>
      <c r="G762" s="70"/>
      <c r="H762" s="70"/>
      <c r="I762" s="9">
        <f>I761</f>
        <v>0</v>
      </c>
      <c r="J762" s="9" t="s">
        <v>23</v>
      </c>
      <c r="K762" s="9">
        <f>K761</f>
        <v>0</v>
      </c>
      <c r="L762" s="9">
        <f>L761</f>
        <v>0</v>
      </c>
    </row>
    <row r="764" spans="1:12">
      <c r="A764" s="68" t="s">
        <v>677</v>
      </c>
      <c r="B764" s="69"/>
    </row>
    <row r="765" spans="1:12" ht="36">
      <c r="A765" s="4" t="s">
        <v>3</v>
      </c>
      <c r="B765" s="4" t="s">
        <v>4</v>
      </c>
      <c r="C765" s="4" t="s">
        <v>5</v>
      </c>
      <c r="D765" s="4" t="s">
        <v>6</v>
      </c>
      <c r="E765" s="4" t="s">
        <v>7</v>
      </c>
      <c r="F765" s="5" t="s">
        <v>8</v>
      </c>
      <c r="G765" s="4" t="s">
        <v>16</v>
      </c>
      <c r="H765" s="5" t="s">
        <v>9</v>
      </c>
      <c r="I765" s="5" t="s">
        <v>10</v>
      </c>
      <c r="J765" s="5" t="s">
        <v>19</v>
      </c>
      <c r="K765" s="6" t="s">
        <v>20</v>
      </c>
      <c r="L765" s="5" t="s">
        <v>11</v>
      </c>
    </row>
    <row r="766" spans="1:12" ht="36">
      <c r="A766" s="2" t="s">
        <v>12</v>
      </c>
      <c r="B766" s="10" t="s">
        <v>678</v>
      </c>
      <c r="C766" s="10"/>
      <c r="D766" s="7" t="s">
        <v>74</v>
      </c>
      <c r="E766" s="7" t="s">
        <v>138</v>
      </c>
      <c r="F766" s="7" t="s">
        <v>679</v>
      </c>
      <c r="G766" s="2">
        <v>70</v>
      </c>
      <c r="H766" s="8">
        <v>0</v>
      </c>
      <c r="I766" s="8">
        <f>H766*G766</f>
        <v>0</v>
      </c>
      <c r="J766" s="8"/>
      <c r="K766" s="8"/>
      <c r="L766" s="8">
        <f>I766+K766</f>
        <v>0</v>
      </c>
    </row>
    <row r="767" spans="1:12" ht="36">
      <c r="A767" s="2" t="s">
        <v>22</v>
      </c>
      <c r="B767" s="21" t="s">
        <v>680</v>
      </c>
      <c r="C767" s="53"/>
      <c r="D767" s="7" t="s">
        <v>74</v>
      </c>
      <c r="E767" s="7" t="s">
        <v>681</v>
      </c>
      <c r="F767" s="7" t="s">
        <v>682</v>
      </c>
      <c r="G767" s="2">
        <v>10</v>
      </c>
      <c r="H767" s="8">
        <v>0</v>
      </c>
      <c r="I767" s="8">
        <f>H767*G767</f>
        <v>0</v>
      </c>
      <c r="J767" s="8"/>
      <c r="K767" s="8"/>
      <c r="L767" s="8">
        <f>I767+K767</f>
        <v>0</v>
      </c>
    </row>
    <row r="768" spans="1:12">
      <c r="A768" s="70" t="s">
        <v>18</v>
      </c>
      <c r="B768" s="70"/>
      <c r="C768" s="70"/>
      <c r="D768" s="70"/>
      <c r="E768" s="70"/>
      <c r="F768" s="70"/>
      <c r="G768" s="70"/>
      <c r="H768" s="70"/>
      <c r="I768" s="9">
        <f>SUM(I766:I767)</f>
        <v>0</v>
      </c>
      <c r="J768" s="9" t="s">
        <v>23</v>
      </c>
      <c r="K768" s="9">
        <f>SUM(K766:K767)</f>
        <v>0</v>
      </c>
      <c r="L768" s="9">
        <f>SUM(L766:L767)</f>
        <v>0</v>
      </c>
    </row>
    <row r="770" spans="1:12">
      <c r="A770" s="68" t="s">
        <v>683</v>
      </c>
      <c r="B770" s="69"/>
    </row>
    <row r="771" spans="1:12" ht="36">
      <c r="A771" s="4" t="s">
        <v>3</v>
      </c>
      <c r="B771" s="4" t="s">
        <v>4</v>
      </c>
      <c r="C771" s="4" t="s">
        <v>5</v>
      </c>
      <c r="D771" s="4" t="s">
        <v>6</v>
      </c>
      <c r="E771" s="4" t="s">
        <v>7</v>
      </c>
      <c r="F771" s="5" t="s">
        <v>8</v>
      </c>
      <c r="G771" s="4" t="s">
        <v>16</v>
      </c>
      <c r="H771" s="5" t="s">
        <v>9</v>
      </c>
      <c r="I771" s="5" t="s">
        <v>10</v>
      </c>
      <c r="J771" s="5" t="s">
        <v>19</v>
      </c>
      <c r="K771" s="6" t="s">
        <v>20</v>
      </c>
      <c r="L771" s="5" t="s">
        <v>11</v>
      </c>
    </row>
    <row r="772" spans="1:12" ht="60">
      <c r="A772" s="2" t="s">
        <v>12</v>
      </c>
      <c r="B772" s="10" t="s">
        <v>684</v>
      </c>
      <c r="C772" s="10"/>
      <c r="D772" s="7" t="s">
        <v>685</v>
      </c>
      <c r="E772" s="7" t="s">
        <v>686</v>
      </c>
      <c r="F772" s="7" t="s">
        <v>570</v>
      </c>
      <c r="G772" s="2">
        <v>65</v>
      </c>
      <c r="H772" s="8">
        <v>0</v>
      </c>
      <c r="I772" s="8">
        <f>H772*G772</f>
        <v>0</v>
      </c>
      <c r="J772" s="8"/>
      <c r="K772" s="8"/>
      <c r="L772" s="8">
        <f>I772+K772</f>
        <v>0</v>
      </c>
    </row>
    <row r="773" spans="1:12">
      <c r="A773" s="70" t="s">
        <v>18</v>
      </c>
      <c r="B773" s="70"/>
      <c r="C773" s="70"/>
      <c r="D773" s="70"/>
      <c r="E773" s="70"/>
      <c r="F773" s="70"/>
      <c r="G773" s="70"/>
      <c r="H773" s="70"/>
      <c r="I773" s="9">
        <f>I772</f>
        <v>0</v>
      </c>
      <c r="J773" s="9" t="s">
        <v>23</v>
      </c>
      <c r="K773" s="9">
        <f>K772</f>
        <v>0</v>
      </c>
      <c r="L773" s="9">
        <f>L772</f>
        <v>0</v>
      </c>
    </row>
    <row r="775" spans="1:12">
      <c r="A775" s="68" t="s">
        <v>687</v>
      </c>
      <c r="B775" s="69"/>
    </row>
    <row r="776" spans="1:12" ht="36">
      <c r="A776" s="4" t="s">
        <v>3</v>
      </c>
      <c r="B776" s="4" t="s">
        <v>4</v>
      </c>
      <c r="C776" s="4" t="s">
        <v>5</v>
      </c>
      <c r="D776" s="4" t="s">
        <v>6</v>
      </c>
      <c r="E776" s="4" t="s">
        <v>7</v>
      </c>
      <c r="F776" s="5" t="s">
        <v>8</v>
      </c>
      <c r="G776" s="4" t="s">
        <v>16</v>
      </c>
      <c r="H776" s="5" t="s">
        <v>9</v>
      </c>
      <c r="I776" s="5" t="s">
        <v>10</v>
      </c>
      <c r="J776" s="5" t="s">
        <v>19</v>
      </c>
      <c r="K776" s="6" t="s">
        <v>20</v>
      </c>
      <c r="L776" s="5" t="s">
        <v>11</v>
      </c>
    </row>
    <row r="777" spans="1:12">
      <c r="A777" s="2" t="s">
        <v>12</v>
      </c>
      <c r="B777" s="10" t="s">
        <v>688</v>
      </c>
      <c r="C777" s="10"/>
      <c r="D777" s="7" t="s">
        <v>689</v>
      </c>
      <c r="E777" s="7" t="s">
        <v>690</v>
      </c>
      <c r="F777" s="7" t="s">
        <v>154</v>
      </c>
      <c r="G777" s="2">
        <v>10</v>
      </c>
      <c r="H777" s="8">
        <v>0</v>
      </c>
      <c r="I777" s="8">
        <f>H777*G777</f>
        <v>0</v>
      </c>
      <c r="J777" s="8"/>
      <c r="K777" s="8"/>
      <c r="L777" s="8">
        <f>I777+K777</f>
        <v>0</v>
      </c>
    </row>
    <row r="778" spans="1:12" ht="24">
      <c r="A778" s="2" t="s">
        <v>22</v>
      </c>
      <c r="B778" s="10" t="s">
        <v>691</v>
      </c>
      <c r="C778" s="10"/>
      <c r="D778" s="7" t="s">
        <v>692</v>
      </c>
      <c r="E778" s="7" t="s">
        <v>693</v>
      </c>
      <c r="F778" s="7" t="s">
        <v>491</v>
      </c>
      <c r="G778" s="2">
        <v>60</v>
      </c>
      <c r="H778" s="8">
        <v>0</v>
      </c>
      <c r="I778" s="8">
        <f t="shared" ref="I778:I780" si="84">H778*G778</f>
        <v>0</v>
      </c>
      <c r="J778" s="8"/>
      <c r="K778" s="8"/>
      <c r="L778" s="8">
        <f t="shared" ref="L778:L780" si="85">I778+K778</f>
        <v>0</v>
      </c>
    </row>
    <row r="779" spans="1:12" ht="24">
      <c r="A779" s="2" t="s">
        <v>39</v>
      </c>
      <c r="B779" s="10" t="s">
        <v>694</v>
      </c>
      <c r="C779" s="10"/>
      <c r="D779" s="7" t="s">
        <v>692</v>
      </c>
      <c r="E779" s="7" t="s">
        <v>695</v>
      </c>
      <c r="F779" s="7" t="s">
        <v>491</v>
      </c>
      <c r="G779" s="2">
        <v>215</v>
      </c>
      <c r="H779" s="8">
        <v>0</v>
      </c>
      <c r="I779" s="8">
        <f t="shared" si="84"/>
        <v>0</v>
      </c>
      <c r="J779" s="8"/>
      <c r="K779" s="8"/>
      <c r="L779" s="8">
        <f t="shared" si="85"/>
        <v>0</v>
      </c>
    </row>
    <row r="780" spans="1:12" ht="24">
      <c r="A780" s="2" t="s">
        <v>40</v>
      </c>
      <c r="B780" s="10" t="s">
        <v>696</v>
      </c>
      <c r="C780" s="10"/>
      <c r="D780" s="7" t="s">
        <v>692</v>
      </c>
      <c r="E780" s="7" t="s">
        <v>697</v>
      </c>
      <c r="F780" s="7" t="s">
        <v>491</v>
      </c>
      <c r="G780" s="2">
        <v>20</v>
      </c>
      <c r="H780" s="8">
        <v>0</v>
      </c>
      <c r="I780" s="8">
        <f t="shared" si="84"/>
        <v>0</v>
      </c>
      <c r="J780" s="8"/>
      <c r="K780" s="8"/>
      <c r="L780" s="8">
        <f t="shared" si="85"/>
        <v>0</v>
      </c>
    </row>
    <row r="781" spans="1:12">
      <c r="A781" s="70" t="s">
        <v>18</v>
      </c>
      <c r="B781" s="70"/>
      <c r="C781" s="70"/>
      <c r="D781" s="70"/>
      <c r="E781" s="70"/>
      <c r="F781" s="70"/>
      <c r="G781" s="70"/>
      <c r="H781" s="70"/>
      <c r="I781" s="9">
        <f>SUM(I777:I780)</f>
        <v>0</v>
      </c>
      <c r="J781" s="9" t="s">
        <v>23</v>
      </c>
      <c r="K781" s="9">
        <f>SUM(K777:K780)</f>
        <v>0</v>
      </c>
      <c r="L781" s="9">
        <f>SUM(L777:L780)</f>
        <v>0</v>
      </c>
    </row>
    <row r="783" spans="1:12">
      <c r="A783" s="68" t="s">
        <v>698</v>
      </c>
      <c r="B783" s="69"/>
    </row>
    <row r="784" spans="1:12" ht="36">
      <c r="A784" s="4" t="s">
        <v>3</v>
      </c>
      <c r="B784" s="4" t="s">
        <v>4</v>
      </c>
      <c r="C784" s="4" t="s">
        <v>5</v>
      </c>
      <c r="D784" s="4" t="s">
        <v>6</v>
      </c>
      <c r="E784" s="4" t="s">
        <v>7</v>
      </c>
      <c r="F784" s="5" t="s">
        <v>8</v>
      </c>
      <c r="G784" s="4" t="s">
        <v>16</v>
      </c>
      <c r="H784" s="5" t="s">
        <v>9</v>
      </c>
      <c r="I784" s="5" t="s">
        <v>10</v>
      </c>
      <c r="J784" s="5" t="s">
        <v>19</v>
      </c>
      <c r="K784" s="6" t="s">
        <v>20</v>
      </c>
      <c r="L784" s="5" t="s">
        <v>11</v>
      </c>
    </row>
    <row r="785" spans="1:12">
      <c r="A785" s="2" t="s">
        <v>12</v>
      </c>
      <c r="B785" s="13" t="s">
        <v>699</v>
      </c>
      <c r="C785" s="13"/>
      <c r="D785" s="18" t="s">
        <v>700</v>
      </c>
      <c r="E785" s="18" t="s">
        <v>135</v>
      </c>
      <c r="F785" s="7" t="s">
        <v>491</v>
      </c>
      <c r="G785" s="2">
        <v>10</v>
      </c>
      <c r="H785" s="8">
        <v>0</v>
      </c>
      <c r="I785" s="8">
        <f>H785*G785</f>
        <v>0</v>
      </c>
      <c r="J785" s="8"/>
      <c r="K785" s="8"/>
      <c r="L785" s="8">
        <f>I785+K785</f>
        <v>0</v>
      </c>
    </row>
    <row r="786" spans="1:12">
      <c r="A786" s="70" t="s">
        <v>18</v>
      </c>
      <c r="B786" s="70"/>
      <c r="C786" s="70"/>
      <c r="D786" s="70"/>
      <c r="E786" s="70"/>
      <c r="F786" s="70"/>
      <c r="G786" s="70"/>
      <c r="H786" s="70"/>
      <c r="I786" s="9">
        <f>I785</f>
        <v>0</v>
      </c>
      <c r="J786" s="9" t="s">
        <v>23</v>
      </c>
      <c r="K786" s="9">
        <f>K785</f>
        <v>0</v>
      </c>
      <c r="L786" s="9">
        <f>L785</f>
        <v>0</v>
      </c>
    </row>
    <row r="788" spans="1:12">
      <c r="A788" s="68" t="s">
        <v>701</v>
      </c>
      <c r="B788" s="69"/>
    </row>
    <row r="789" spans="1:12" ht="36">
      <c r="A789" s="4" t="s">
        <v>3</v>
      </c>
      <c r="B789" s="4" t="s">
        <v>4</v>
      </c>
      <c r="C789" s="4" t="s">
        <v>5</v>
      </c>
      <c r="D789" s="4" t="s">
        <v>6</v>
      </c>
      <c r="E789" s="4" t="s">
        <v>7</v>
      </c>
      <c r="F789" s="5" t="s">
        <v>8</v>
      </c>
      <c r="G789" s="4" t="s">
        <v>16</v>
      </c>
      <c r="H789" s="5" t="s">
        <v>9</v>
      </c>
      <c r="I789" s="5" t="s">
        <v>10</v>
      </c>
      <c r="J789" s="5" t="s">
        <v>19</v>
      </c>
      <c r="K789" s="6" t="s">
        <v>20</v>
      </c>
      <c r="L789" s="5" t="s">
        <v>11</v>
      </c>
    </row>
    <row r="790" spans="1:12">
      <c r="A790" s="2" t="s">
        <v>12</v>
      </c>
      <c r="B790" s="10" t="s">
        <v>702</v>
      </c>
      <c r="C790" s="10"/>
      <c r="D790" s="7" t="s">
        <v>112</v>
      </c>
      <c r="E790" s="7" t="s">
        <v>703</v>
      </c>
      <c r="F790" s="12" t="s">
        <v>67</v>
      </c>
      <c r="G790" s="2">
        <v>30</v>
      </c>
      <c r="H790" s="8">
        <v>0</v>
      </c>
      <c r="I790" s="8">
        <f>H790*G790</f>
        <v>0</v>
      </c>
      <c r="J790" s="8"/>
      <c r="K790" s="8"/>
      <c r="L790" s="8">
        <f>I790+K790</f>
        <v>0</v>
      </c>
    </row>
    <row r="791" spans="1:12">
      <c r="A791" s="70" t="s">
        <v>18</v>
      </c>
      <c r="B791" s="70"/>
      <c r="C791" s="70"/>
      <c r="D791" s="70"/>
      <c r="E791" s="70"/>
      <c r="F791" s="70"/>
      <c r="G791" s="70"/>
      <c r="H791" s="70"/>
      <c r="I791" s="9">
        <f>I790</f>
        <v>0</v>
      </c>
      <c r="J791" s="9" t="s">
        <v>23</v>
      </c>
      <c r="K791" s="9">
        <f>K790</f>
        <v>0</v>
      </c>
      <c r="L791" s="9">
        <f>L790</f>
        <v>0</v>
      </c>
    </row>
    <row r="793" spans="1:12">
      <c r="A793" s="68" t="s">
        <v>704</v>
      </c>
      <c r="B793" s="69"/>
    </row>
    <row r="794" spans="1:12" ht="36">
      <c r="A794" s="4" t="s">
        <v>3</v>
      </c>
      <c r="B794" s="4" t="s">
        <v>4</v>
      </c>
      <c r="C794" s="4" t="s">
        <v>5</v>
      </c>
      <c r="D794" s="4" t="s">
        <v>6</v>
      </c>
      <c r="E794" s="4" t="s">
        <v>7</v>
      </c>
      <c r="F794" s="5" t="s">
        <v>8</v>
      </c>
      <c r="G794" s="4" t="s">
        <v>16</v>
      </c>
      <c r="H794" s="5" t="s">
        <v>9</v>
      </c>
      <c r="I794" s="5" t="s">
        <v>10</v>
      </c>
      <c r="J794" s="5" t="s">
        <v>19</v>
      </c>
      <c r="K794" s="6" t="s">
        <v>20</v>
      </c>
      <c r="L794" s="5" t="s">
        <v>11</v>
      </c>
    </row>
    <row r="795" spans="1:12" ht="120">
      <c r="A795" s="2" t="s">
        <v>12</v>
      </c>
      <c r="B795" s="21" t="s">
        <v>705</v>
      </c>
      <c r="C795" s="21"/>
      <c r="D795" s="34" t="s">
        <v>706</v>
      </c>
      <c r="E795" s="34" t="s">
        <v>484</v>
      </c>
      <c r="F795" s="34" t="s">
        <v>707</v>
      </c>
      <c r="G795" s="2">
        <v>10</v>
      </c>
      <c r="H795" s="8">
        <v>0</v>
      </c>
      <c r="I795" s="8">
        <f>H795*G795</f>
        <v>0</v>
      </c>
      <c r="J795" s="8"/>
      <c r="K795" s="8"/>
      <c r="L795" s="8">
        <f>I795+K795</f>
        <v>0</v>
      </c>
    </row>
    <row r="796" spans="1:12" ht="120">
      <c r="A796" s="2" t="s">
        <v>22</v>
      </c>
      <c r="B796" s="21" t="s">
        <v>708</v>
      </c>
      <c r="C796" s="21"/>
      <c r="D796" s="34" t="s">
        <v>706</v>
      </c>
      <c r="E796" s="34" t="s">
        <v>709</v>
      </c>
      <c r="F796" s="34" t="s">
        <v>707</v>
      </c>
      <c r="G796" s="2">
        <v>75</v>
      </c>
      <c r="H796" s="8">
        <v>0</v>
      </c>
      <c r="I796" s="8">
        <f>H796*G796</f>
        <v>0</v>
      </c>
      <c r="J796" s="8"/>
      <c r="K796" s="8"/>
      <c r="L796" s="8">
        <f>I796+K796</f>
        <v>0</v>
      </c>
    </row>
    <row r="797" spans="1:12">
      <c r="A797" s="70" t="s">
        <v>18</v>
      </c>
      <c r="B797" s="70"/>
      <c r="C797" s="70"/>
      <c r="D797" s="70"/>
      <c r="E797" s="70"/>
      <c r="F797" s="70"/>
      <c r="G797" s="70"/>
      <c r="H797" s="70"/>
      <c r="I797" s="9">
        <f>SUM(I795:I796)</f>
        <v>0</v>
      </c>
      <c r="J797" s="9" t="s">
        <v>23</v>
      </c>
      <c r="K797" s="9">
        <f>SUM(K795:K796)</f>
        <v>0</v>
      </c>
      <c r="L797" s="9">
        <f>SUM(L795:L796)</f>
        <v>0</v>
      </c>
    </row>
    <row r="799" spans="1:12">
      <c r="A799" s="68" t="s">
        <v>710</v>
      </c>
      <c r="B799" s="69"/>
    </row>
    <row r="800" spans="1:12" ht="36">
      <c r="A800" s="4" t="s">
        <v>3</v>
      </c>
      <c r="B800" s="4" t="s">
        <v>4</v>
      </c>
      <c r="C800" s="4" t="s">
        <v>5</v>
      </c>
      <c r="D800" s="4" t="s">
        <v>6</v>
      </c>
      <c r="E800" s="4" t="s">
        <v>7</v>
      </c>
      <c r="F800" s="5" t="s">
        <v>8</v>
      </c>
      <c r="G800" s="4" t="s">
        <v>16</v>
      </c>
      <c r="H800" s="5" t="s">
        <v>9</v>
      </c>
      <c r="I800" s="5" t="s">
        <v>10</v>
      </c>
      <c r="J800" s="5" t="s">
        <v>19</v>
      </c>
      <c r="K800" s="6" t="s">
        <v>20</v>
      </c>
      <c r="L800" s="5" t="s">
        <v>11</v>
      </c>
    </row>
    <row r="801" spans="1:12" ht="36">
      <c r="A801" s="2" t="s">
        <v>12</v>
      </c>
      <c r="B801" s="10" t="s">
        <v>711</v>
      </c>
      <c r="C801" s="10"/>
      <c r="D801" s="7" t="s">
        <v>712</v>
      </c>
      <c r="E801" s="7" t="s">
        <v>713</v>
      </c>
      <c r="F801" s="7" t="s">
        <v>714</v>
      </c>
      <c r="G801" s="2">
        <v>25</v>
      </c>
      <c r="H801" s="8">
        <v>0</v>
      </c>
      <c r="I801" s="8">
        <f>H801*G801</f>
        <v>0</v>
      </c>
      <c r="J801" s="8"/>
      <c r="K801" s="8"/>
      <c r="L801" s="8">
        <f>I801+K801</f>
        <v>0</v>
      </c>
    </row>
    <row r="802" spans="1:12">
      <c r="A802" s="70" t="s">
        <v>18</v>
      </c>
      <c r="B802" s="70"/>
      <c r="C802" s="70"/>
      <c r="D802" s="70"/>
      <c r="E802" s="70"/>
      <c r="F802" s="70"/>
      <c r="G802" s="70"/>
      <c r="H802" s="70"/>
      <c r="I802" s="9">
        <f>I801</f>
        <v>0</v>
      </c>
      <c r="J802" s="9" t="s">
        <v>23</v>
      </c>
      <c r="K802" s="9">
        <f>K801</f>
        <v>0</v>
      </c>
      <c r="L802" s="9">
        <f>L801</f>
        <v>0</v>
      </c>
    </row>
    <row r="804" spans="1:12">
      <c r="A804" s="68" t="s">
        <v>715</v>
      </c>
      <c r="B804" s="69"/>
    </row>
    <row r="805" spans="1:12" ht="36">
      <c r="A805" s="4" t="s">
        <v>3</v>
      </c>
      <c r="B805" s="4" t="s">
        <v>4</v>
      </c>
      <c r="C805" s="4" t="s">
        <v>5</v>
      </c>
      <c r="D805" s="4" t="s">
        <v>6</v>
      </c>
      <c r="E805" s="4" t="s">
        <v>7</v>
      </c>
      <c r="F805" s="5" t="s">
        <v>8</v>
      </c>
      <c r="G805" s="4" t="s">
        <v>16</v>
      </c>
      <c r="H805" s="5" t="s">
        <v>9</v>
      </c>
      <c r="I805" s="5" t="s">
        <v>10</v>
      </c>
      <c r="J805" s="5" t="s">
        <v>19</v>
      </c>
      <c r="K805" s="6" t="s">
        <v>20</v>
      </c>
      <c r="L805" s="5" t="s">
        <v>11</v>
      </c>
    </row>
    <row r="806" spans="1:12" ht="36">
      <c r="A806" s="2" t="s">
        <v>12</v>
      </c>
      <c r="B806" s="10" t="s">
        <v>716</v>
      </c>
      <c r="C806" s="10"/>
      <c r="D806" s="7" t="s">
        <v>717</v>
      </c>
      <c r="E806" s="7" t="s">
        <v>718</v>
      </c>
      <c r="F806" s="7" t="s">
        <v>719</v>
      </c>
      <c r="G806" s="2">
        <v>2</v>
      </c>
      <c r="H806" s="8">
        <v>0</v>
      </c>
      <c r="I806" s="8">
        <f>H806*G806</f>
        <v>0</v>
      </c>
      <c r="J806" s="8"/>
      <c r="K806" s="8"/>
      <c r="L806" s="8">
        <f>I806+K806</f>
        <v>0</v>
      </c>
    </row>
    <row r="807" spans="1:12" ht="72">
      <c r="A807" s="2" t="s">
        <v>22</v>
      </c>
      <c r="B807" s="10" t="s">
        <v>720</v>
      </c>
      <c r="C807" s="10"/>
      <c r="D807" s="7" t="s">
        <v>74</v>
      </c>
      <c r="E807" s="7" t="s">
        <v>721</v>
      </c>
      <c r="F807" s="7" t="s">
        <v>719</v>
      </c>
      <c r="G807" s="2">
        <v>5</v>
      </c>
      <c r="H807" s="8">
        <v>0</v>
      </c>
      <c r="I807" s="8">
        <f t="shared" ref="I807:I811" si="86">H807*G807</f>
        <v>0</v>
      </c>
      <c r="J807" s="8"/>
      <c r="K807" s="8"/>
      <c r="L807" s="8">
        <f t="shared" ref="L807:L811" si="87">I807+K807</f>
        <v>0</v>
      </c>
    </row>
    <row r="808" spans="1:12" ht="72">
      <c r="A808" s="2" t="s">
        <v>39</v>
      </c>
      <c r="B808" s="10" t="s">
        <v>722</v>
      </c>
      <c r="C808" s="10"/>
      <c r="D808" s="7" t="s">
        <v>74</v>
      </c>
      <c r="E808" s="7" t="s">
        <v>721</v>
      </c>
      <c r="F808" s="7" t="s">
        <v>719</v>
      </c>
      <c r="G808" s="2">
        <v>5</v>
      </c>
      <c r="H808" s="8">
        <v>0</v>
      </c>
      <c r="I808" s="8">
        <f t="shared" si="86"/>
        <v>0</v>
      </c>
      <c r="J808" s="8"/>
      <c r="K808" s="8"/>
      <c r="L808" s="8">
        <f t="shared" si="87"/>
        <v>0</v>
      </c>
    </row>
    <row r="809" spans="1:12" ht="24">
      <c r="A809" s="2" t="s">
        <v>40</v>
      </c>
      <c r="B809" s="10" t="s">
        <v>723</v>
      </c>
      <c r="C809" s="10"/>
      <c r="D809" s="7" t="s">
        <v>74</v>
      </c>
      <c r="E809" s="7" t="s">
        <v>724</v>
      </c>
      <c r="F809" s="7" t="s">
        <v>719</v>
      </c>
      <c r="G809" s="2">
        <v>10</v>
      </c>
      <c r="H809" s="8">
        <v>0</v>
      </c>
      <c r="I809" s="8">
        <f t="shared" si="86"/>
        <v>0</v>
      </c>
      <c r="J809" s="8"/>
      <c r="K809" s="8"/>
      <c r="L809" s="8">
        <f t="shared" si="87"/>
        <v>0</v>
      </c>
    </row>
    <row r="810" spans="1:12" ht="24">
      <c r="A810" s="2" t="s">
        <v>122</v>
      </c>
      <c r="B810" s="10" t="s">
        <v>725</v>
      </c>
      <c r="C810" s="10"/>
      <c r="D810" s="7" t="s">
        <v>74</v>
      </c>
      <c r="E810" s="7" t="s">
        <v>724</v>
      </c>
      <c r="F810" s="7" t="s">
        <v>719</v>
      </c>
      <c r="G810" s="2">
        <v>2</v>
      </c>
      <c r="H810" s="8">
        <v>0</v>
      </c>
      <c r="I810" s="8">
        <f t="shared" si="86"/>
        <v>0</v>
      </c>
      <c r="J810" s="8"/>
      <c r="K810" s="8"/>
      <c r="L810" s="8">
        <f t="shared" si="87"/>
        <v>0</v>
      </c>
    </row>
    <row r="811" spans="1:12" ht="24">
      <c r="A811" s="2" t="s">
        <v>328</v>
      </c>
      <c r="B811" s="10" t="s">
        <v>726</v>
      </c>
      <c r="C811" s="10"/>
      <c r="D811" s="7" t="s">
        <v>74</v>
      </c>
      <c r="E811" s="7" t="s">
        <v>724</v>
      </c>
      <c r="F811" s="7" t="s">
        <v>719</v>
      </c>
      <c r="G811" s="2">
        <v>2</v>
      </c>
      <c r="H811" s="8">
        <v>0</v>
      </c>
      <c r="I811" s="8">
        <f t="shared" si="86"/>
        <v>0</v>
      </c>
      <c r="J811" s="8"/>
      <c r="K811" s="8"/>
      <c r="L811" s="8">
        <f t="shared" si="87"/>
        <v>0</v>
      </c>
    </row>
    <row r="812" spans="1:12">
      <c r="A812" s="70" t="s">
        <v>18</v>
      </c>
      <c r="B812" s="70"/>
      <c r="C812" s="70"/>
      <c r="D812" s="70"/>
      <c r="E812" s="70"/>
      <c r="F812" s="70"/>
      <c r="G812" s="70"/>
      <c r="H812" s="70"/>
      <c r="I812" s="9">
        <f>SUM(I806:I811)</f>
        <v>0</v>
      </c>
      <c r="J812" s="9" t="s">
        <v>23</v>
      </c>
      <c r="K812" s="9">
        <f>SUM(K806:K811)</f>
        <v>0</v>
      </c>
      <c r="L812" s="9">
        <f>SUM(L806:L811)</f>
        <v>0</v>
      </c>
    </row>
    <row r="814" spans="1:12">
      <c r="A814" s="68" t="s">
        <v>727</v>
      </c>
      <c r="B814" s="69"/>
    </row>
    <row r="815" spans="1:12" ht="36">
      <c r="A815" s="4" t="s">
        <v>3</v>
      </c>
      <c r="B815" s="4" t="s">
        <v>4</v>
      </c>
      <c r="C815" s="4" t="s">
        <v>5</v>
      </c>
      <c r="D815" s="4" t="s">
        <v>6</v>
      </c>
      <c r="E815" s="4" t="s">
        <v>7</v>
      </c>
      <c r="F815" s="5" t="s">
        <v>8</v>
      </c>
      <c r="G815" s="4" t="s">
        <v>16</v>
      </c>
      <c r="H815" s="5" t="s">
        <v>9</v>
      </c>
      <c r="I815" s="5" t="s">
        <v>10</v>
      </c>
      <c r="J815" s="5" t="s">
        <v>19</v>
      </c>
      <c r="K815" s="6" t="s">
        <v>20</v>
      </c>
      <c r="L815" s="5" t="s">
        <v>11</v>
      </c>
    </row>
    <row r="816" spans="1:12">
      <c r="A816" s="2" t="s">
        <v>12</v>
      </c>
      <c r="B816" s="10" t="s">
        <v>728</v>
      </c>
      <c r="C816" s="10"/>
      <c r="D816" s="7" t="s">
        <v>48</v>
      </c>
      <c r="E816" s="7" t="s">
        <v>729</v>
      </c>
      <c r="F816" s="7" t="s">
        <v>172</v>
      </c>
      <c r="G816" s="2">
        <v>10</v>
      </c>
      <c r="H816" s="8">
        <v>0</v>
      </c>
      <c r="I816" s="8">
        <f>H816*G816</f>
        <v>0</v>
      </c>
      <c r="J816" s="8"/>
      <c r="K816" s="8"/>
      <c r="L816" s="8">
        <f>I816+K816</f>
        <v>0</v>
      </c>
    </row>
    <row r="817" spans="1:12">
      <c r="A817" s="2" t="s">
        <v>22</v>
      </c>
      <c r="B817" s="10" t="s">
        <v>728</v>
      </c>
      <c r="C817" s="10"/>
      <c r="D817" s="7" t="s">
        <v>48</v>
      </c>
      <c r="E817" s="7" t="s">
        <v>730</v>
      </c>
      <c r="F817" s="7" t="s">
        <v>172</v>
      </c>
      <c r="G817" s="2">
        <v>20</v>
      </c>
      <c r="H817" s="8">
        <v>0</v>
      </c>
      <c r="I817" s="8">
        <f>H817*G817</f>
        <v>0</v>
      </c>
      <c r="J817" s="8"/>
      <c r="K817" s="8"/>
      <c r="L817" s="8">
        <f>I817+K817</f>
        <v>0</v>
      </c>
    </row>
    <row r="818" spans="1:12">
      <c r="A818" s="70" t="s">
        <v>18</v>
      </c>
      <c r="B818" s="70"/>
      <c r="C818" s="70"/>
      <c r="D818" s="70"/>
      <c r="E818" s="70"/>
      <c r="F818" s="70"/>
      <c r="G818" s="70"/>
      <c r="H818" s="70"/>
      <c r="I818" s="9">
        <f>SUM(I816:I817)</f>
        <v>0</v>
      </c>
      <c r="J818" s="9" t="s">
        <v>23</v>
      </c>
      <c r="K818" s="9">
        <f>SUM(K816:K817)</f>
        <v>0</v>
      </c>
      <c r="L818" s="9">
        <f>SUM(L816:L817)</f>
        <v>0</v>
      </c>
    </row>
    <row r="820" spans="1:12">
      <c r="A820" s="68" t="s">
        <v>731</v>
      </c>
      <c r="B820" s="69"/>
    </row>
    <row r="821" spans="1:12" ht="36">
      <c r="A821" s="4" t="s">
        <v>3</v>
      </c>
      <c r="B821" s="4" t="s">
        <v>4</v>
      </c>
      <c r="C821" s="4" t="s">
        <v>5</v>
      </c>
      <c r="D821" s="4" t="s">
        <v>6</v>
      </c>
      <c r="E821" s="4" t="s">
        <v>7</v>
      </c>
      <c r="F821" s="5" t="s">
        <v>8</v>
      </c>
      <c r="G821" s="4" t="s">
        <v>16</v>
      </c>
      <c r="H821" s="5" t="s">
        <v>9</v>
      </c>
      <c r="I821" s="5" t="s">
        <v>10</v>
      </c>
      <c r="J821" s="5" t="s">
        <v>19</v>
      </c>
      <c r="K821" s="6" t="s">
        <v>20</v>
      </c>
      <c r="L821" s="5" t="s">
        <v>11</v>
      </c>
    </row>
    <row r="822" spans="1:12" ht="36">
      <c r="A822" s="2" t="s">
        <v>12</v>
      </c>
      <c r="B822" s="10" t="s">
        <v>732</v>
      </c>
      <c r="C822" s="10"/>
      <c r="D822" s="7" t="s">
        <v>42</v>
      </c>
      <c r="E822" s="20" t="s">
        <v>87</v>
      </c>
      <c r="F822" s="7" t="s">
        <v>420</v>
      </c>
      <c r="G822" s="2">
        <v>765</v>
      </c>
      <c r="H822" s="8">
        <v>0</v>
      </c>
      <c r="I822" s="8">
        <f>H822*G822</f>
        <v>0</v>
      </c>
      <c r="J822" s="8"/>
      <c r="K822" s="8"/>
      <c r="L822" s="8">
        <f>I822+K822</f>
        <v>0</v>
      </c>
    </row>
    <row r="823" spans="1:12">
      <c r="A823" s="70" t="s">
        <v>18</v>
      </c>
      <c r="B823" s="70"/>
      <c r="C823" s="70"/>
      <c r="D823" s="70"/>
      <c r="E823" s="70"/>
      <c r="F823" s="70"/>
      <c r="G823" s="70"/>
      <c r="H823" s="70"/>
      <c r="I823" s="9">
        <f>I822</f>
        <v>0</v>
      </c>
      <c r="J823" s="9" t="s">
        <v>23</v>
      </c>
      <c r="K823" s="9">
        <f>K822</f>
        <v>0</v>
      </c>
      <c r="L823" s="9">
        <f>L822</f>
        <v>0</v>
      </c>
    </row>
    <row r="825" spans="1:12">
      <c r="A825" s="68" t="s">
        <v>733</v>
      </c>
      <c r="B825" s="69"/>
    </row>
    <row r="826" spans="1:12" ht="36">
      <c r="A826" s="4" t="s">
        <v>3</v>
      </c>
      <c r="B826" s="4" t="s">
        <v>4</v>
      </c>
      <c r="C826" s="4" t="s">
        <v>5</v>
      </c>
      <c r="D826" s="4" t="s">
        <v>6</v>
      </c>
      <c r="E826" s="4" t="s">
        <v>7</v>
      </c>
      <c r="F826" s="5" t="s">
        <v>8</v>
      </c>
      <c r="G826" s="4" t="s">
        <v>16</v>
      </c>
      <c r="H826" s="5" t="s">
        <v>9</v>
      </c>
      <c r="I826" s="5" t="s">
        <v>10</v>
      </c>
      <c r="J826" s="5" t="s">
        <v>19</v>
      </c>
      <c r="K826" s="6" t="s">
        <v>20</v>
      </c>
      <c r="L826" s="5" t="s">
        <v>11</v>
      </c>
    </row>
    <row r="827" spans="1:12">
      <c r="A827" s="2" t="s">
        <v>12</v>
      </c>
      <c r="B827" s="10" t="s">
        <v>734</v>
      </c>
      <c r="C827" s="10"/>
      <c r="D827" s="7" t="s">
        <v>735</v>
      </c>
      <c r="E827" s="7" t="s">
        <v>193</v>
      </c>
      <c r="F827" s="7" t="s">
        <v>184</v>
      </c>
      <c r="G827" s="2">
        <v>40</v>
      </c>
      <c r="H827" s="8">
        <v>0</v>
      </c>
      <c r="I827" s="8">
        <f>H827*G827</f>
        <v>0</v>
      </c>
      <c r="J827" s="8"/>
      <c r="K827" s="8"/>
      <c r="L827" s="8">
        <f>I827+K827</f>
        <v>0</v>
      </c>
    </row>
    <row r="828" spans="1:12" ht="24">
      <c r="A828" s="2" t="s">
        <v>22</v>
      </c>
      <c r="B828" s="10" t="s">
        <v>736</v>
      </c>
      <c r="C828" s="10"/>
      <c r="D828" s="7" t="s">
        <v>737</v>
      </c>
      <c r="E828" s="7" t="s">
        <v>738</v>
      </c>
      <c r="F828" s="7" t="s">
        <v>420</v>
      </c>
      <c r="G828" s="2">
        <v>2</v>
      </c>
      <c r="H828" s="8">
        <v>0</v>
      </c>
      <c r="I828" s="8">
        <f>H828*G828</f>
        <v>0</v>
      </c>
      <c r="J828" s="8"/>
      <c r="K828" s="8"/>
      <c r="L828" s="8">
        <f>I828+K828</f>
        <v>0</v>
      </c>
    </row>
    <row r="829" spans="1:12">
      <c r="A829" s="70" t="s">
        <v>18</v>
      </c>
      <c r="B829" s="70"/>
      <c r="C829" s="70"/>
      <c r="D829" s="70"/>
      <c r="E829" s="70"/>
      <c r="F829" s="70"/>
      <c r="G829" s="70"/>
      <c r="H829" s="70"/>
      <c r="I829" s="9">
        <f>SUM(I827:I828)</f>
        <v>0</v>
      </c>
      <c r="J829" s="9" t="s">
        <v>23</v>
      </c>
      <c r="K829" s="9">
        <f>SUM(K827:K828)</f>
        <v>0</v>
      </c>
      <c r="L829" s="9">
        <f>SUM(L827:L828)</f>
        <v>0</v>
      </c>
    </row>
    <row r="831" spans="1:12">
      <c r="A831" s="68" t="s">
        <v>739</v>
      </c>
      <c r="B831" s="69"/>
    </row>
    <row r="832" spans="1:12" ht="36">
      <c r="A832" s="4" t="s">
        <v>3</v>
      </c>
      <c r="B832" s="4" t="s">
        <v>4</v>
      </c>
      <c r="C832" s="4" t="s">
        <v>5</v>
      </c>
      <c r="D832" s="4" t="s">
        <v>6</v>
      </c>
      <c r="E832" s="4" t="s">
        <v>7</v>
      </c>
      <c r="F832" s="5" t="s">
        <v>8</v>
      </c>
      <c r="G832" s="4" t="s">
        <v>16</v>
      </c>
      <c r="H832" s="5" t="s">
        <v>9</v>
      </c>
      <c r="I832" s="5" t="s">
        <v>10</v>
      </c>
      <c r="J832" s="5" t="s">
        <v>19</v>
      </c>
      <c r="K832" s="6" t="s">
        <v>20</v>
      </c>
      <c r="L832" s="5" t="s">
        <v>11</v>
      </c>
    </row>
    <row r="833" spans="1:12">
      <c r="A833" s="2" t="s">
        <v>12</v>
      </c>
      <c r="B833" s="10" t="s">
        <v>740</v>
      </c>
      <c r="C833" s="10"/>
      <c r="D833" s="7" t="s">
        <v>741</v>
      </c>
      <c r="E833" s="7" t="s">
        <v>742</v>
      </c>
      <c r="F833" s="7" t="s">
        <v>104</v>
      </c>
      <c r="G833" s="2">
        <v>15</v>
      </c>
      <c r="H833" s="8">
        <v>0</v>
      </c>
      <c r="I833" s="8">
        <f>H833*G833</f>
        <v>0</v>
      </c>
      <c r="J833" s="8"/>
      <c r="K833" s="8"/>
      <c r="L833" s="8">
        <f>I833+K833</f>
        <v>0</v>
      </c>
    </row>
    <row r="834" spans="1:12">
      <c r="A834" s="70" t="s">
        <v>18</v>
      </c>
      <c r="B834" s="70"/>
      <c r="C834" s="70"/>
      <c r="D834" s="70"/>
      <c r="E834" s="70"/>
      <c r="F834" s="70"/>
      <c r="G834" s="70"/>
      <c r="H834" s="70"/>
      <c r="I834" s="9">
        <f>I833</f>
        <v>0</v>
      </c>
      <c r="J834" s="9" t="s">
        <v>23</v>
      </c>
      <c r="K834" s="9">
        <f>K833</f>
        <v>0</v>
      </c>
      <c r="L834" s="9">
        <f>L833</f>
        <v>0</v>
      </c>
    </row>
    <row r="836" spans="1:12">
      <c r="A836" s="68" t="s">
        <v>743</v>
      </c>
      <c r="B836" s="69"/>
    </row>
    <row r="837" spans="1:12" ht="36">
      <c r="A837" s="4" t="s">
        <v>3</v>
      </c>
      <c r="B837" s="4" t="s">
        <v>4</v>
      </c>
      <c r="C837" s="4" t="s">
        <v>5</v>
      </c>
      <c r="D837" s="4" t="s">
        <v>6</v>
      </c>
      <c r="E837" s="4" t="s">
        <v>7</v>
      </c>
      <c r="F837" s="5" t="s">
        <v>8</v>
      </c>
      <c r="G837" s="4" t="s">
        <v>16</v>
      </c>
      <c r="H837" s="5" t="s">
        <v>9</v>
      </c>
      <c r="I837" s="5" t="s">
        <v>10</v>
      </c>
      <c r="J837" s="5" t="s">
        <v>19</v>
      </c>
      <c r="K837" s="6" t="s">
        <v>20</v>
      </c>
      <c r="L837" s="5" t="s">
        <v>11</v>
      </c>
    </row>
    <row r="838" spans="1:12" ht="24">
      <c r="A838" s="2" t="s">
        <v>12</v>
      </c>
      <c r="B838" s="10" t="s">
        <v>744</v>
      </c>
      <c r="C838" s="10"/>
      <c r="D838" s="18" t="s">
        <v>61</v>
      </c>
      <c r="E838" s="18" t="s">
        <v>70</v>
      </c>
      <c r="F838" s="18" t="s">
        <v>50</v>
      </c>
      <c r="G838" s="2">
        <v>20</v>
      </c>
      <c r="H838" s="8">
        <v>0</v>
      </c>
      <c r="I838" s="8">
        <f>H838*G838</f>
        <v>0</v>
      </c>
      <c r="J838" s="8"/>
      <c r="K838" s="8"/>
      <c r="L838" s="8">
        <f>I838+K838</f>
        <v>0</v>
      </c>
    </row>
    <row r="839" spans="1:12">
      <c r="A839" s="2" t="s">
        <v>22</v>
      </c>
      <c r="B839" s="10" t="s">
        <v>745</v>
      </c>
      <c r="C839" s="10"/>
      <c r="D839" s="7" t="s">
        <v>61</v>
      </c>
      <c r="E839" s="7" t="s">
        <v>288</v>
      </c>
      <c r="F839" s="7" t="s">
        <v>172</v>
      </c>
      <c r="G839" s="2">
        <v>5</v>
      </c>
      <c r="H839" s="8">
        <v>0</v>
      </c>
      <c r="I839" s="8">
        <f>H839*G839</f>
        <v>0</v>
      </c>
      <c r="J839" s="8"/>
      <c r="K839" s="8"/>
      <c r="L839" s="8">
        <f>I839+K839</f>
        <v>0</v>
      </c>
    </row>
    <row r="840" spans="1:12">
      <c r="A840" s="70" t="s">
        <v>18</v>
      </c>
      <c r="B840" s="70"/>
      <c r="C840" s="70"/>
      <c r="D840" s="70"/>
      <c r="E840" s="70"/>
      <c r="F840" s="70"/>
      <c r="G840" s="70"/>
      <c r="H840" s="70"/>
      <c r="I840" s="9">
        <f>SUM(I838:I839)</f>
        <v>0</v>
      </c>
      <c r="J840" s="9" t="s">
        <v>23</v>
      </c>
      <c r="K840" s="9">
        <f>SUM(K838:K839)</f>
        <v>0</v>
      </c>
      <c r="L840" s="9">
        <f>SUM(L838:L839)</f>
        <v>0</v>
      </c>
    </row>
    <row r="842" spans="1:12">
      <c r="A842" s="68" t="s">
        <v>746</v>
      </c>
      <c r="B842" s="69"/>
    </row>
    <row r="843" spans="1:12" ht="36">
      <c r="A843" s="4" t="s">
        <v>3</v>
      </c>
      <c r="B843" s="4" t="s">
        <v>4</v>
      </c>
      <c r="C843" s="4" t="s">
        <v>5</v>
      </c>
      <c r="D843" s="4" t="s">
        <v>6</v>
      </c>
      <c r="E843" s="4" t="s">
        <v>7</v>
      </c>
      <c r="F843" s="5" t="s">
        <v>8</v>
      </c>
      <c r="G843" s="4" t="s">
        <v>16</v>
      </c>
      <c r="H843" s="5" t="s">
        <v>9</v>
      </c>
      <c r="I843" s="5" t="s">
        <v>10</v>
      </c>
      <c r="J843" s="5" t="s">
        <v>19</v>
      </c>
      <c r="K843" s="6" t="s">
        <v>20</v>
      </c>
      <c r="L843" s="5" t="s">
        <v>11</v>
      </c>
    </row>
    <row r="844" spans="1:12">
      <c r="A844" s="2" t="s">
        <v>12</v>
      </c>
      <c r="B844" s="13" t="s">
        <v>747</v>
      </c>
      <c r="C844" s="13"/>
      <c r="D844" s="7" t="s">
        <v>48</v>
      </c>
      <c r="E844" s="7" t="s">
        <v>120</v>
      </c>
      <c r="F844" s="7" t="s">
        <v>17</v>
      </c>
      <c r="G844" s="2">
        <v>80</v>
      </c>
      <c r="H844" s="8">
        <v>0</v>
      </c>
      <c r="I844" s="8">
        <f>H844*G844</f>
        <v>0</v>
      </c>
      <c r="J844" s="8"/>
      <c r="K844" s="8"/>
      <c r="L844" s="8">
        <f>I844+K844</f>
        <v>0</v>
      </c>
    </row>
    <row r="845" spans="1:12">
      <c r="A845" s="2" t="s">
        <v>22</v>
      </c>
      <c r="B845" s="13" t="s">
        <v>748</v>
      </c>
      <c r="C845" s="13"/>
      <c r="D845" s="7" t="s">
        <v>61</v>
      </c>
      <c r="E845" s="7" t="s">
        <v>46</v>
      </c>
      <c r="F845" s="7" t="s">
        <v>116</v>
      </c>
      <c r="G845" s="2">
        <v>80</v>
      </c>
      <c r="H845" s="8">
        <v>0</v>
      </c>
      <c r="I845" s="8">
        <f>H845*G845</f>
        <v>0</v>
      </c>
      <c r="J845" s="8"/>
      <c r="K845" s="8"/>
      <c r="L845" s="8">
        <f>I845+K845</f>
        <v>0</v>
      </c>
    </row>
    <row r="846" spans="1:12">
      <c r="A846" s="70" t="s">
        <v>18</v>
      </c>
      <c r="B846" s="70"/>
      <c r="C846" s="70"/>
      <c r="D846" s="70"/>
      <c r="E846" s="70"/>
      <c r="F846" s="70"/>
      <c r="G846" s="70"/>
      <c r="H846" s="70"/>
      <c r="I846" s="9">
        <f>SUM(I844:I845)</f>
        <v>0</v>
      </c>
      <c r="J846" s="9" t="s">
        <v>23</v>
      </c>
      <c r="K846" s="9">
        <f>SUM(K844:K845)</f>
        <v>0</v>
      </c>
      <c r="L846" s="9">
        <f>SUM(L844:L845)</f>
        <v>0</v>
      </c>
    </row>
    <row r="848" spans="1:12">
      <c r="A848" s="68" t="s">
        <v>749</v>
      </c>
      <c r="B848" s="69"/>
    </row>
    <row r="849" spans="1:12" ht="36">
      <c r="A849" s="4" t="s">
        <v>3</v>
      </c>
      <c r="B849" s="4" t="s">
        <v>4</v>
      </c>
      <c r="C849" s="4" t="s">
        <v>5</v>
      </c>
      <c r="D849" s="4" t="s">
        <v>6</v>
      </c>
      <c r="E849" s="4" t="s">
        <v>7</v>
      </c>
      <c r="F849" s="5" t="s">
        <v>8</v>
      </c>
      <c r="G849" s="4" t="s">
        <v>16</v>
      </c>
      <c r="H849" s="5" t="s">
        <v>9</v>
      </c>
      <c r="I849" s="5" t="s">
        <v>10</v>
      </c>
      <c r="J849" s="5" t="s">
        <v>19</v>
      </c>
      <c r="K849" s="6" t="s">
        <v>20</v>
      </c>
      <c r="L849" s="5" t="s">
        <v>11</v>
      </c>
    </row>
    <row r="850" spans="1:12">
      <c r="A850" s="2" t="s">
        <v>12</v>
      </c>
      <c r="B850" s="13" t="s">
        <v>750</v>
      </c>
      <c r="C850" s="13"/>
      <c r="D850" s="15" t="s">
        <v>751</v>
      </c>
      <c r="E850" s="14" t="s">
        <v>752</v>
      </c>
      <c r="F850" s="16" t="s">
        <v>154</v>
      </c>
      <c r="G850" s="2">
        <v>20</v>
      </c>
      <c r="H850" s="8">
        <v>0</v>
      </c>
      <c r="I850" s="8">
        <f>H850*G850</f>
        <v>0</v>
      </c>
      <c r="J850" s="8"/>
      <c r="K850" s="8"/>
      <c r="L850" s="8">
        <f>I850+K850</f>
        <v>0</v>
      </c>
    </row>
    <row r="851" spans="1:12">
      <c r="A851" s="2" t="s">
        <v>22</v>
      </c>
      <c r="B851" s="10" t="s">
        <v>750</v>
      </c>
      <c r="C851" s="10"/>
      <c r="D851" s="19" t="s">
        <v>61</v>
      </c>
      <c r="E851" s="19" t="s">
        <v>558</v>
      </c>
      <c r="F851" s="19" t="s">
        <v>184</v>
      </c>
      <c r="G851" s="2">
        <v>30</v>
      </c>
      <c r="H851" s="8">
        <v>0</v>
      </c>
      <c r="I851" s="8">
        <f t="shared" ref="I851:I852" si="88">H851*G851</f>
        <v>0</v>
      </c>
      <c r="J851" s="8"/>
      <c r="K851" s="8"/>
      <c r="L851" s="8">
        <f t="shared" ref="L851:L852" si="89">I851+K851</f>
        <v>0</v>
      </c>
    </row>
    <row r="852" spans="1:12" ht="24.75">
      <c r="A852" s="2" t="s">
        <v>39</v>
      </c>
      <c r="B852" s="10" t="s">
        <v>750</v>
      </c>
      <c r="C852" s="10"/>
      <c r="D852" s="19" t="s">
        <v>168</v>
      </c>
      <c r="E852" s="7" t="s">
        <v>362</v>
      </c>
      <c r="F852" s="7" t="s">
        <v>184</v>
      </c>
      <c r="G852" s="2">
        <v>10</v>
      </c>
      <c r="H852" s="8">
        <v>0</v>
      </c>
      <c r="I852" s="8">
        <f t="shared" si="88"/>
        <v>0</v>
      </c>
      <c r="J852" s="8"/>
      <c r="K852" s="8"/>
      <c r="L852" s="8">
        <f t="shared" si="89"/>
        <v>0</v>
      </c>
    </row>
    <row r="853" spans="1:12">
      <c r="A853" s="70" t="s">
        <v>18</v>
      </c>
      <c r="B853" s="70"/>
      <c r="C853" s="70"/>
      <c r="D853" s="70"/>
      <c r="E853" s="70"/>
      <c r="F853" s="70"/>
      <c r="G853" s="70"/>
      <c r="H853" s="70"/>
      <c r="I853" s="9">
        <f>SUM(I850:I852)</f>
        <v>0</v>
      </c>
      <c r="J853" s="9" t="s">
        <v>23</v>
      </c>
      <c r="K853" s="9">
        <f>SUM(K850:K852)</f>
        <v>0</v>
      </c>
      <c r="L853" s="9">
        <f>SUM(L850:L852)</f>
        <v>0</v>
      </c>
    </row>
    <row r="855" spans="1:12">
      <c r="A855" s="68" t="s">
        <v>753</v>
      </c>
      <c r="B855" s="69"/>
    </row>
    <row r="856" spans="1:12" ht="36">
      <c r="A856" s="4" t="s">
        <v>3</v>
      </c>
      <c r="B856" s="4" t="s">
        <v>4</v>
      </c>
      <c r="C856" s="4" t="s">
        <v>5</v>
      </c>
      <c r="D856" s="4" t="s">
        <v>6</v>
      </c>
      <c r="E856" s="4" t="s">
        <v>7</v>
      </c>
      <c r="F856" s="5" t="s">
        <v>8</v>
      </c>
      <c r="G856" s="4" t="s">
        <v>16</v>
      </c>
      <c r="H856" s="5" t="s">
        <v>9</v>
      </c>
      <c r="I856" s="5" t="s">
        <v>10</v>
      </c>
      <c r="J856" s="5" t="s">
        <v>19</v>
      </c>
      <c r="K856" s="6" t="s">
        <v>20</v>
      </c>
      <c r="L856" s="5" t="s">
        <v>11</v>
      </c>
    </row>
    <row r="857" spans="1:12" ht="36">
      <c r="A857" s="2" t="s">
        <v>12</v>
      </c>
      <c r="B857" s="13" t="s">
        <v>754</v>
      </c>
      <c r="C857" s="13"/>
      <c r="D857" s="7" t="s">
        <v>755</v>
      </c>
      <c r="E857" s="7" t="s">
        <v>756</v>
      </c>
      <c r="F857" s="7" t="s">
        <v>91</v>
      </c>
      <c r="G857" s="2">
        <v>15</v>
      </c>
      <c r="H857" s="8">
        <v>0</v>
      </c>
      <c r="I857" s="8">
        <f>H857*G857</f>
        <v>0</v>
      </c>
      <c r="J857" s="8"/>
      <c r="K857" s="8"/>
      <c r="L857" s="8">
        <f>I857+K857</f>
        <v>0</v>
      </c>
    </row>
    <row r="858" spans="1:12">
      <c r="A858" s="70" t="s">
        <v>18</v>
      </c>
      <c r="B858" s="70"/>
      <c r="C858" s="70"/>
      <c r="D858" s="70"/>
      <c r="E858" s="70"/>
      <c r="F858" s="70"/>
      <c r="G858" s="70"/>
      <c r="H858" s="70"/>
      <c r="I858" s="9">
        <f>I857</f>
        <v>0</v>
      </c>
      <c r="J858" s="9" t="s">
        <v>23</v>
      </c>
      <c r="K858" s="9">
        <f>K857</f>
        <v>0</v>
      </c>
      <c r="L858" s="9">
        <f>L857</f>
        <v>0</v>
      </c>
    </row>
    <row r="860" spans="1:12">
      <c r="A860" s="68" t="s">
        <v>757</v>
      </c>
      <c r="B860" s="69"/>
    </row>
    <row r="861" spans="1:12" ht="36">
      <c r="A861" s="4" t="s">
        <v>3</v>
      </c>
      <c r="B861" s="4" t="s">
        <v>4</v>
      </c>
      <c r="C861" s="4" t="s">
        <v>5</v>
      </c>
      <c r="D861" s="4" t="s">
        <v>6</v>
      </c>
      <c r="E861" s="4" t="s">
        <v>7</v>
      </c>
      <c r="F861" s="5" t="s">
        <v>8</v>
      </c>
      <c r="G861" s="4" t="s">
        <v>16</v>
      </c>
      <c r="H861" s="5" t="s">
        <v>9</v>
      </c>
      <c r="I861" s="5" t="s">
        <v>10</v>
      </c>
      <c r="J861" s="5" t="s">
        <v>19</v>
      </c>
      <c r="K861" s="6" t="s">
        <v>20</v>
      </c>
      <c r="L861" s="5" t="s">
        <v>11</v>
      </c>
    </row>
    <row r="862" spans="1:12">
      <c r="A862" s="2" t="s">
        <v>12</v>
      </c>
      <c r="B862" s="13" t="s">
        <v>758</v>
      </c>
      <c r="C862" s="13"/>
      <c r="D862" s="7" t="s">
        <v>61</v>
      </c>
      <c r="E862" s="7" t="s">
        <v>285</v>
      </c>
      <c r="F862" s="7" t="s">
        <v>116</v>
      </c>
      <c r="G862" s="2">
        <v>10</v>
      </c>
      <c r="H862" s="8">
        <v>0</v>
      </c>
      <c r="I862" s="8">
        <f>H862*G862</f>
        <v>0</v>
      </c>
      <c r="J862" s="8"/>
      <c r="K862" s="8"/>
      <c r="L862" s="8">
        <f>I862+K862</f>
        <v>0</v>
      </c>
    </row>
    <row r="863" spans="1:12">
      <c r="A863" s="70" t="s">
        <v>18</v>
      </c>
      <c r="B863" s="70"/>
      <c r="C863" s="70"/>
      <c r="D863" s="70"/>
      <c r="E863" s="70"/>
      <c r="F863" s="70"/>
      <c r="G863" s="70"/>
      <c r="H863" s="70"/>
      <c r="I863" s="9">
        <f>I862</f>
        <v>0</v>
      </c>
      <c r="J863" s="9" t="s">
        <v>23</v>
      </c>
      <c r="K863" s="9">
        <f>K862</f>
        <v>0</v>
      </c>
      <c r="L863" s="9">
        <f>L862</f>
        <v>0</v>
      </c>
    </row>
    <row r="865" spans="1:12">
      <c r="A865" s="68" t="s">
        <v>759</v>
      </c>
      <c r="B865" s="69"/>
    </row>
    <row r="866" spans="1:12" ht="36">
      <c r="A866" s="4" t="s">
        <v>3</v>
      </c>
      <c r="B866" s="4" t="s">
        <v>4</v>
      </c>
      <c r="C866" s="4" t="s">
        <v>5</v>
      </c>
      <c r="D866" s="4" t="s">
        <v>6</v>
      </c>
      <c r="E866" s="4" t="s">
        <v>7</v>
      </c>
      <c r="F866" s="5" t="s">
        <v>8</v>
      </c>
      <c r="G866" s="4" t="s">
        <v>16</v>
      </c>
      <c r="H866" s="5" t="s">
        <v>9</v>
      </c>
      <c r="I866" s="5" t="s">
        <v>10</v>
      </c>
      <c r="J866" s="5" t="s">
        <v>19</v>
      </c>
      <c r="K866" s="6" t="s">
        <v>20</v>
      </c>
      <c r="L866" s="5" t="s">
        <v>11</v>
      </c>
    </row>
    <row r="867" spans="1:12" ht="36">
      <c r="A867" s="2" t="s">
        <v>12</v>
      </c>
      <c r="B867" s="13" t="s">
        <v>760</v>
      </c>
      <c r="C867" s="13"/>
      <c r="D867" s="7" t="s">
        <v>737</v>
      </c>
      <c r="E867" s="7" t="s">
        <v>761</v>
      </c>
      <c r="F867" s="7" t="s">
        <v>762</v>
      </c>
      <c r="G867" s="2">
        <v>55</v>
      </c>
      <c r="H867" s="8">
        <v>0</v>
      </c>
      <c r="I867" s="8">
        <f>H867*G867</f>
        <v>0</v>
      </c>
      <c r="J867" s="8"/>
      <c r="K867" s="8"/>
      <c r="L867" s="8">
        <f>I867+K867</f>
        <v>0</v>
      </c>
    </row>
    <row r="868" spans="1:12" ht="24">
      <c r="A868" s="2" t="s">
        <v>22</v>
      </c>
      <c r="B868" s="13" t="s">
        <v>763</v>
      </c>
      <c r="C868" s="13"/>
      <c r="D868" s="7" t="s">
        <v>61</v>
      </c>
      <c r="E868" s="7" t="s">
        <v>764</v>
      </c>
      <c r="F868" s="7" t="s">
        <v>765</v>
      </c>
      <c r="G868" s="2">
        <v>30</v>
      </c>
      <c r="H868" s="8">
        <v>0</v>
      </c>
      <c r="I868" s="8">
        <f>H868*G868</f>
        <v>0</v>
      </c>
      <c r="J868" s="8"/>
      <c r="K868" s="8"/>
      <c r="L868" s="8">
        <f>I868+K868</f>
        <v>0</v>
      </c>
    </row>
    <row r="869" spans="1:12">
      <c r="A869" s="70" t="s">
        <v>18</v>
      </c>
      <c r="B869" s="70"/>
      <c r="C869" s="70"/>
      <c r="D869" s="70"/>
      <c r="E869" s="70"/>
      <c r="F869" s="70"/>
      <c r="G869" s="70"/>
      <c r="H869" s="70"/>
      <c r="I869" s="9">
        <f>SUM(I867:I868)</f>
        <v>0</v>
      </c>
      <c r="J869" s="9" t="s">
        <v>23</v>
      </c>
      <c r="K869" s="9">
        <f>SUM(K867:K868)</f>
        <v>0</v>
      </c>
      <c r="L869" s="9">
        <f>SUM(L867:L868)</f>
        <v>0</v>
      </c>
    </row>
    <row r="871" spans="1:12">
      <c r="A871" s="68" t="s">
        <v>766</v>
      </c>
      <c r="B871" s="69"/>
    </row>
    <row r="872" spans="1:12" ht="36">
      <c r="A872" s="4" t="s">
        <v>3</v>
      </c>
      <c r="B872" s="4" t="s">
        <v>4</v>
      </c>
      <c r="C872" s="4" t="s">
        <v>5</v>
      </c>
      <c r="D872" s="4" t="s">
        <v>6</v>
      </c>
      <c r="E872" s="4" t="s">
        <v>7</v>
      </c>
      <c r="F872" s="5" t="s">
        <v>8</v>
      </c>
      <c r="G872" s="4" t="s">
        <v>16</v>
      </c>
      <c r="H872" s="5" t="s">
        <v>9</v>
      </c>
      <c r="I872" s="5" t="s">
        <v>10</v>
      </c>
      <c r="J872" s="5" t="s">
        <v>19</v>
      </c>
      <c r="K872" s="6" t="s">
        <v>20</v>
      </c>
      <c r="L872" s="5" t="s">
        <v>11</v>
      </c>
    </row>
    <row r="873" spans="1:12">
      <c r="A873" s="2" t="s">
        <v>12</v>
      </c>
      <c r="B873" s="21" t="s">
        <v>767</v>
      </c>
      <c r="C873" s="21"/>
      <c r="D873" s="7" t="s">
        <v>61</v>
      </c>
      <c r="E873" s="7" t="s">
        <v>55</v>
      </c>
      <c r="F873" s="7" t="s">
        <v>116</v>
      </c>
      <c r="G873" s="2">
        <v>40</v>
      </c>
      <c r="H873" s="8">
        <v>0</v>
      </c>
      <c r="I873" s="8">
        <f>H873*G873</f>
        <v>0</v>
      </c>
      <c r="J873" s="8"/>
      <c r="K873" s="8"/>
      <c r="L873" s="8">
        <f>I873+K873</f>
        <v>0</v>
      </c>
    </row>
    <row r="874" spans="1:12">
      <c r="A874" s="2" t="s">
        <v>22</v>
      </c>
      <c r="B874" s="21" t="s">
        <v>767</v>
      </c>
      <c r="C874" s="21"/>
      <c r="D874" s="7" t="s">
        <v>61</v>
      </c>
      <c r="E874" s="7" t="s">
        <v>131</v>
      </c>
      <c r="F874" s="7" t="s">
        <v>116</v>
      </c>
      <c r="G874" s="2">
        <v>30</v>
      </c>
      <c r="H874" s="8">
        <v>0</v>
      </c>
      <c r="I874" s="8">
        <f>H874*G874</f>
        <v>0</v>
      </c>
      <c r="J874" s="8"/>
      <c r="K874" s="8"/>
      <c r="L874" s="8">
        <f>I874+K874</f>
        <v>0</v>
      </c>
    </row>
    <row r="875" spans="1:12">
      <c r="A875" s="70" t="s">
        <v>18</v>
      </c>
      <c r="B875" s="70"/>
      <c r="C875" s="70"/>
      <c r="D875" s="70"/>
      <c r="E875" s="70"/>
      <c r="F875" s="70"/>
      <c r="G875" s="70"/>
      <c r="H875" s="70"/>
      <c r="I875" s="9">
        <f>SUM(I873:I874)</f>
        <v>0</v>
      </c>
      <c r="J875" s="9" t="s">
        <v>23</v>
      </c>
      <c r="K875" s="9">
        <f>SUM(K873:K874)</f>
        <v>0</v>
      </c>
      <c r="L875" s="9">
        <f>SUM(L873:L874)</f>
        <v>0</v>
      </c>
    </row>
    <row r="877" spans="1:12">
      <c r="A877" s="68" t="s">
        <v>768</v>
      </c>
      <c r="B877" s="69"/>
    </row>
    <row r="878" spans="1:12" ht="36">
      <c r="A878" s="4" t="s">
        <v>3</v>
      </c>
      <c r="B878" s="4" t="s">
        <v>4</v>
      </c>
      <c r="C878" s="4" t="s">
        <v>5</v>
      </c>
      <c r="D878" s="4" t="s">
        <v>6</v>
      </c>
      <c r="E878" s="4" t="s">
        <v>7</v>
      </c>
      <c r="F878" s="5" t="s">
        <v>8</v>
      </c>
      <c r="G878" s="4" t="s">
        <v>16</v>
      </c>
      <c r="H878" s="5" t="s">
        <v>9</v>
      </c>
      <c r="I878" s="5" t="s">
        <v>10</v>
      </c>
      <c r="J878" s="5" t="s">
        <v>19</v>
      </c>
      <c r="K878" s="6" t="s">
        <v>20</v>
      </c>
      <c r="L878" s="5" t="s">
        <v>11</v>
      </c>
    </row>
    <row r="879" spans="1:12">
      <c r="A879" s="2" t="s">
        <v>12</v>
      </c>
      <c r="B879" s="21" t="s">
        <v>769</v>
      </c>
      <c r="C879" s="21"/>
      <c r="D879" s="11" t="s">
        <v>61</v>
      </c>
      <c r="E879" s="7" t="s">
        <v>49</v>
      </c>
      <c r="F879" s="12" t="s">
        <v>184</v>
      </c>
      <c r="G879" s="2">
        <v>35</v>
      </c>
      <c r="H879" s="8">
        <v>0</v>
      </c>
      <c r="I879" s="8">
        <f>H879*G879</f>
        <v>0</v>
      </c>
      <c r="J879" s="8"/>
      <c r="K879" s="8"/>
      <c r="L879" s="8">
        <f>I879+K879</f>
        <v>0</v>
      </c>
    </row>
    <row r="880" spans="1:12">
      <c r="A880" s="2" t="s">
        <v>22</v>
      </c>
      <c r="B880" s="21" t="s">
        <v>769</v>
      </c>
      <c r="C880" s="21"/>
      <c r="D880" s="11" t="s">
        <v>61</v>
      </c>
      <c r="E880" s="7" t="s">
        <v>362</v>
      </c>
      <c r="F880" s="12" t="s">
        <v>50</v>
      </c>
      <c r="G880" s="2">
        <v>10</v>
      </c>
      <c r="H880" s="8">
        <v>0</v>
      </c>
      <c r="I880" s="8">
        <f>H880*G880</f>
        <v>0</v>
      </c>
      <c r="J880" s="8"/>
      <c r="K880" s="8"/>
      <c r="L880" s="8">
        <f>I880+K880</f>
        <v>0</v>
      </c>
    </row>
    <row r="881" spans="1:12">
      <c r="A881" s="70" t="s">
        <v>18</v>
      </c>
      <c r="B881" s="70"/>
      <c r="C881" s="70"/>
      <c r="D881" s="70"/>
      <c r="E881" s="70"/>
      <c r="F881" s="70"/>
      <c r="G881" s="70"/>
      <c r="H881" s="70"/>
      <c r="I881" s="9">
        <f>SUM(I879:I880)</f>
        <v>0</v>
      </c>
      <c r="J881" s="9" t="s">
        <v>23</v>
      </c>
      <c r="K881" s="9">
        <f>SUM(K879:K880)</f>
        <v>0</v>
      </c>
      <c r="L881" s="9">
        <f>SUM(L879:L880)</f>
        <v>0</v>
      </c>
    </row>
    <row r="883" spans="1:12">
      <c r="A883" s="68" t="s">
        <v>770</v>
      </c>
      <c r="B883" s="69"/>
    </row>
    <row r="884" spans="1:12" ht="36">
      <c r="A884" s="4" t="s">
        <v>3</v>
      </c>
      <c r="B884" s="4" t="s">
        <v>4</v>
      </c>
      <c r="C884" s="4" t="s">
        <v>5</v>
      </c>
      <c r="D884" s="4" t="s">
        <v>6</v>
      </c>
      <c r="E884" s="4" t="s">
        <v>7</v>
      </c>
      <c r="F884" s="5" t="s">
        <v>8</v>
      </c>
      <c r="G884" s="4" t="s">
        <v>16</v>
      </c>
      <c r="H884" s="5" t="s">
        <v>9</v>
      </c>
      <c r="I884" s="5" t="s">
        <v>10</v>
      </c>
      <c r="J884" s="5" t="s">
        <v>19</v>
      </c>
      <c r="K884" s="6" t="s">
        <v>20</v>
      </c>
      <c r="L884" s="5" t="s">
        <v>11</v>
      </c>
    </row>
    <row r="885" spans="1:12">
      <c r="A885" s="2" t="s">
        <v>12</v>
      </c>
      <c r="B885" s="10" t="s">
        <v>771</v>
      </c>
      <c r="C885" s="10"/>
      <c r="D885" s="7" t="s">
        <v>61</v>
      </c>
      <c r="E885" s="7" t="s">
        <v>46</v>
      </c>
      <c r="F885" s="7" t="s">
        <v>116</v>
      </c>
      <c r="G885" s="7">
        <v>10</v>
      </c>
      <c r="H885" s="8">
        <v>0</v>
      </c>
      <c r="I885" s="8">
        <f>H885*G885</f>
        <v>0</v>
      </c>
      <c r="J885" s="8"/>
      <c r="K885" s="8"/>
      <c r="L885" s="8">
        <f>I885+K885</f>
        <v>0</v>
      </c>
    </row>
    <row r="886" spans="1:12">
      <c r="A886" s="70" t="s">
        <v>18</v>
      </c>
      <c r="B886" s="70"/>
      <c r="C886" s="70"/>
      <c r="D886" s="70"/>
      <c r="E886" s="70"/>
      <c r="F886" s="70"/>
      <c r="G886" s="70"/>
      <c r="H886" s="70"/>
      <c r="I886" s="9">
        <f>I885</f>
        <v>0</v>
      </c>
      <c r="J886" s="9" t="s">
        <v>23</v>
      </c>
      <c r="K886" s="9">
        <f>K885</f>
        <v>0</v>
      </c>
      <c r="L886" s="9">
        <f>L885</f>
        <v>0</v>
      </c>
    </row>
    <row r="888" spans="1:12">
      <c r="A888" s="68" t="s">
        <v>772</v>
      </c>
      <c r="B888" s="69"/>
    </row>
    <row r="889" spans="1:12" ht="36">
      <c r="A889" s="4" t="s">
        <v>3</v>
      </c>
      <c r="B889" s="4" t="s">
        <v>4</v>
      </c>
      <c r="C889" s="4" t="s">
        <v>5</v>
      </c>
      <c r="D889" s="4" t="s">
        <v>6</v>
      </c>
      <c r="E889" s="4" t="s">
        <v>7</v>
      </c>
      <c r="F889" s="5" t="s">
        <v>8</v>
      </c>
      <c r="G889" s="4" t="s">
        <v>16</v>
      </c>
      <c r="H889" s="5" t="s">
        <v>9</v>
      </c>
      <c r="I889" s="5" t="s">
        <v>10</v>
      </c>
      <c r="J889" s="5" t="s">
        <v>19</v>
      </c>
      <c r="K889" s="6" t="s">
        <v>20</v>
      </c>
      <c r="L889" s="5" t="s">
        <v>11</v>
      </c>
    </row>
    <row r="890" spans="1:12">
      <c r="A890" s="2" t="s">
        <v>12</v>
      </c>
      <c r="B890" s="10" t="s">
        <v>773</v>
      </c>
      <c r="C890" s="10"/>
      <c r="D890" s="22" t="s">
        <v>61</v>
      </c>
      <c r="E890" s="22" t="s">
        <v>152</v>
      </c>
      <c r="F890" s="22" t="s">
        <v>50</v>
      </c>
      <c r="G890" s="7">
        <v>15</v>
      </c>
      <c r="H890" s="8">
        <v>0</v>
      </c>
      <c r="I890" s="8">
        <f>H890*G890</f>
        <v>0</v>
      </c>
      <c r="J890" s="8"/>
      <c r="K890" s="8"/>
      <c r="L890" s="8">
        <f>I890+K890</f>
        <v>0</v>
      </c>
    </row>
    <row r="891" spans="1:12">
      <c r="A891" s="70" t="s">
        <v>18</v>
      </c>
      <c r="B891" s="70"/>
      <c r="C891" s="70"/>
      <c r="D891" s="70"/>
      <c r="E891" s="70"/>
      <c r="F891" s="70"/>
      <c r="G891" s="70"/>
      <c r="H891" s="70"/>
      <c r="I891" s="9">
        <f>I890</f>
        <v>0</v>
      </c>
      <c r="J891" s="9" t="s">
        <v>23</v>
      </c>
      <c r="K891" s="9">
        <f>K890</f>
        <v>0</v>
      </c>
      <c r="L891" s="9">
        <f>L890</f>
        <v>0</v>
      </c>
    </row>
    <row r="893" spans="1:12">
      <c r="A893" s="68" t="s">
        <v>774</v>
      </c>
      <c r="B893" s="69"/>
    </row>
    <row r="894" spans="1:12" ht="36">
      <c r="A894" s="4" t="s">
        <v>3</v>
      </c>
      <c r="B894" s="4" t="s">
        <v>4</v>
      </c>
      <c r="C894" s="4" t="s">
        <v>5</v>
      </c>
      <c r="D894" s="4" t="s">
        <v>6</v>
      </c>
      <c r="E894" s="4" t="s">
        <v>7</v>
      </c>
      <c r="F894" s="5" t="s">
        <v>8</v>
      </c>
      <c r="G894" s="4" t="s">
        <v>16</v>
      </c>
      <c r="H894" s="5" t="s">
        <v>9</v>
      </c>
      <c r="I894" s="5" t="s">
        <v>10</v>
      </c>
      <c r="J894" s="5" t="s">
        <v>19</v>
      </c>
      <c r="K894" s="6" t="s">
        <v>20</v>
      </c>
      <c r="L894" s="5" t="s">
        <v>11</v>
      </c>
    </row>
    <row r="895" spans="1:12">
      <c r="A895" s="2" t="s">
        <v>12</v>
      </c>
      <c r="B895" s="10" t="s">
        <v>775</v>
      </c>
      <c r="C895" s="10"/>
      <c r="D895" s="7" t="s">
        <v>61</v>
      </c>
      <c r="E895" s="7" t="s">
        <v>62</v>
      </c>
      <c r="F895" s="7" t="s">
        <v>116</v>
      </c>
      <c r="G895" s="2">
        <v>55</v>
      </c>
      <c r="H895" s="8">
        <v>0</v>
      </c>
      <c r="I895" s="8">
        <f>H895*G895</f>
        <v>0</v>
      </c>
      <c r="J895" s="8"/>
      <c r="K895" s="8"/>
      <c r="L895" s="8">
        <f>I895+K895</f>
        <v>0</v>
      </c>
    </row>
    <row r="896" spans="1:12">
      <c r="A896" s="2" t="s">
        <v>22</v>
      </c>
      <c r="B896" s="10" t="s">
        <v>775</v>
      </c>
      <c r="C896" s="10"/>
      <c r="D896" s="7" t="s">
        <v>61</v>
      </c>
      <c r="E896" s="7" t="s">
        <v>285</v>
      </c>
      <c r="F896" s="7" t="s">
        <v>116</v>
      </c>
      <c r="G896" s="2">
        <v>50</v>
      </c>
      <c r="H896" s="8">
        <v>0</v>
      </c>
      <c r="I896" s="8">
        <f>H896*G896</f>
        <v>0</v>
      </c>
      <c r="J896" s="8"/>
      <c r="K896" s="8"/>
      <c r="L896" s="8">
        <f>I896+K896</f>
        <v>0</v>
      </c>
    </row>
    <row r="897" spans="1:12">
      <c r="A897" s="70" t="s">
        <v>18</v>
      </c>
      <c r="B897" s="70"/>
      <c r="C897" s="70"/>
      <c r="D897" s="70"/>
      <c r="E897" s="70"/>
      <c r="F897" s="70"/>
      <c r="G897" s="70"/>
      <c r="H897" s="70"/>
      <c r="I897" s="9">
        <f>SUM(I895:I896)</f>
        <v>0</v>
      </c>
      <c r="J897" s="9" t="s">
        <v>23</v>
      </c>
      <c r="K897" s="9">
        <f>SUM(K895:K896)</f>
        <v>0</v>
      </c>
      <c r="L897" s="9">
        <f>SUM(L895:L896)</f>
        <v>0</v>
      </c>
    </row>
    <row r="899" spans="1:12">
      <c r="A899" s="68" t="s">
        <v>776</v>
      </c>
      <c r="B899" s="69"/>
    </row>
    <row r="900" spans="1:12" ht="36">
      <c r="A900" s="4" t="s">
        <v>3</v>
      </c>
      <c r="B900" s="4" t="s">
        <v>4</v>
      </c>
      <c r="C900" s="4" t="s">
        <v>5</v>
      </c>
      <c r="D900" s="4" t="s">
        <v>6</v>
      </c>
      <c r="E900" s="4" t="s">
        <v>7</v>
      </c>
      <c r="F900" s="5" t="s">
        <v>8</v>
      </c>
      <c r="G900" s="4" t="s">
        <v>16</v>
      </c>
      <c r="H900" s="5" t="s">
        <v>9</v>
      </c>
      <c r="I900" s="5" t="s">
        <v>10</v>
      </c>
      <c r="J900" s="5" t="s">
        <v>19</v>
      </c>
      <c r="K900" s="6" t="s">
        <v>20</v>
      </c>
      <c r="L900" s="5" t="s">
        <v>11</v>
      </c>
    </row>
    <row r="901" spans="1:12" ht="24">
      <c r="A901" s="2" t="s">
        <v>12</v>
      </c>
      <c r="B901" s="10" t="s">
        <v>777</v>
      </c>
      <c r="C901" s="10"/>
      <c r="D901" s="7" t="s">
        <v>276</v>
      </c>
      <c r="E901" s="7" t="s">
        <v>778</v>
      </c>
      <c r="F901" s="7" t="s">
        <v>779</v>
      </c>
      <c r="G901" s="2">
        <v>25</v>
      </c>
      <c r="H901" s="8">
        <v>0</v>
      </c>
      <c r="I901" s="8">
        <f>H901*G901</f>
        <v>0</v>
      </c>
      <c r="J901" s="8"/>
      <c r="K901" s="8"/>
      <c r="L901" s="8">
        <f>I901+K901</f>
        <v>0</v>
      </c>
    </row>
    <row r="902" spans="1:12" ht="24">
      <c r="A902" s="2" t="s">
        <v>22</v>
      </c>
      <c r="B902" s="10" t="s">
        <v>780</v>
      </c>
      <c r="C902" s="10"/>
      <c r="D902" s="7" t="s">
        <v>417</v>
      </c>
      <c r="E902" s="7" t="s">
        <v>781</v>
      </c>
      <c r="F902" s="7" t="s">
        <v>779</v>
      </c>
      <c r="G902" s="2">
        <v>2</v>
      </c>
      <c r="H902" s="8">
        <v>0</v>
      </c>
      <c r="I902" s="8">
        <f t="shared" ref="I902:I908" si="90">H902*G902</f>
        <v>0</v>
      </c>
      <c r="J902" s="8"/>
      <c r="K902" s="8"/>
      <c r="L902" s="8">
        <f t="shared" ref="L902:L908" si="91">I902+K902</f>
        <v>0</v>
      </c>
    </row>
    <row r="903" spans="1:12">
      <c r="A903" s="2" t="s">
        <v>39</v>
      </c>
      <c r="B903" s="10" t="s">
        <v>782</v>
      </c>
      <c r="C903" s="10"/>
      <c r="D903" s="7" t="s">
        <v>276</v>
      </c>
      <c r="E903" s="7" t="s">
        <v>259</v>
      </c>
      <c r="F903" s="7" t="s">
        <v>410</v>
      </c>
      <c r="G903" s="2">
        <v>35</v>
      </c>
      <c r="H903" s="8">
        <v>0</v>
      </c>
      <c r="I903" s="8">
        <f t="shared" si="90"/>
        <v>0</v>
      </c>
      <c r="J903" s="8"/>
      <c r="K903" s="8"/>
      <c r="L903" s="8">
        <f t="shared" si="91"/>
        <v>0</v>
      </c>
    </row>
    <row r="904" spans="1:12">
      <c r="A904" s="2" t="s">
        <v>40</v>
      </c>
      <c r="B904" s="10" t="s">
        <v>783</v>
      </c>
      <c r="C904" s="10"/>
      <c r="D904" s="7" t="s">
        <v>276</v>
      </c>
      <c r="E904" s="7" t="s">
        <v>259</v>
      </c>
      <c r="F904" s="7" t="s">
        <v>410</v>
      </c>
      <c r="G904" s="2">
        <v>10</v>
      </c>
      <c r="H904" s="8">
        <v>0</v>
      </c>
      <c r="I904" s="8">
        <f t="shared" si="90"/>
        <v>0</v>
      </c>
      <c r="J904" s="8"/>
      <c r="K904" s="8"/>
      <c r="L904" s="8">
        <f t="shared" si="91"/>
        <v>0</v>
      </c>
    </row>
    <row r="905" spans="1:12">
      <c r="A905" s="2" t="s">
        <v>122</v>
      </c>
      <c r="B905" s="10" t="s">
        <v>784</v>
      </c>
      <c r="C905" s="10"/>
      <c r="D905" s="7" t="s">
        <v>401</v>
      </c>
      <c r="E905" s="7" t="s">
        <v>785</v>
      </c>
      <c r="F905" s="7" t="s">
        <v>402</v>
      </c>
      <c r="G905" s="2">
        <v>55</v>
      </c>
      <c r="H905" s="8">
        <v>0</v>
      </c>
      <c r="I905" s="8">
        <f t="shared" si="90"/>
        <v>0</v>
      </c>
      <c r="J905" s="8"/>
      <c r="K905" s="8"/>
      <c r="L905" s="8">
        <f t="shared" si="91"/>
        <v>0</v>
      </c>
    </row>
    <row r="906" spans="1:12" ht="24">
      <c r="A906" s="2" t="s">
        <v>328</v>
      </c>
      <c r="B906" s="10" t="s">
        <v>786</v>
      </c>
      <c r="C906" s="10"/>
      <c r="D906" s="7" t="s">
        <v>401</v>
      </c>
      <c r="E906" s="7" t="s">
        <v>787</v>
      </c>
      <c r="F906" s="7" t="s">
        <v>410</v>
      </c>
      <c r="G906" s="2">
        <v>40</v>
      </c>
      <c r="H906" s="8">
        <v>0</v>
      </c>
      <c r="I906" s="8">
        <f t="shared" si="90"/>
        <v>0</v>
      </c>
      <c r="J906" s="8"/>
      <c r="K906" s="8"/>
      <c r="L906" s="8">
        <f t="shared" si="91"/>
        <v>0</v>
      </c>
    </row>
    <row r="907" spans="1:12" ht="24">
      <c r="A907" s="2" t="s">
        <v>329</v>
      </c>
      <c r="B907" s="10" t="s">
        <v>788</v>
      </c>
      <c r="C907" s="10"/>
      <c r="D907" s="7" t="s">
        <v>401</v>
      </c>
      <c r="E907" s="7" t="s">
        <v>789</v>
      </c>
      <c r="F907" s="7" t="s">
        <v>790</v>
      </c>
      <c r="G907" s="2">
        <v>110</v>
      </c>
      <c r="H907" s="8">
        <v>0</v>
      </c>
      <c r="I907" s="8">
        <f t="shared" si="90"/>
        <v>0</v>
      </c>
      <c r="J907" s="8"/>
      <c r="K907" s="8"/>
      <c r="L907" s="8">
        <f t="shared" si="91"/>
        <v>0</v>
      </c>
    </row>
    <row r="908" spans="1:12" ht="48">
      <c r="A908" s="2" t="s">
        <v>330</v>
      </c>
      <c r="B908" s="10" t="s">
        <v>791</v>
      </c>
      <c r="C908" s="10"/>
      <c r="D908" s="7" t="s">
        <v>792</v>
      </c>
      <c r="E908" s="7" t="s">
        <v>793</v>
      </c>
      <c r="F908" s="7" t="s">
        <v>449</v>
      </c>
      <c r="G908" s="2">
        <v>5</v>
      </c>
      <c r="H908" s="8">
        <v>0</v>
      </c>
      <c r="I908" s="8">
        <f t="shared" si="90"/>
        <v>0</v>
      </c>
      <c r="J908" s="8"/>
      <c r="K908" s="8"/>
      <c r="L908" s="8">
        <f t="shared" si="91"/>
        <v>0</v>
      </c>
    </row>
    <row r="909" spans="1:12">
      <c r="A909" s="70" t="s">
        <v>18</v>
      </c>
      <c r="B909" s="70"/>
      <c r="C909" s="70"/>
      <c r="D909" s="70"/>
      <c r="E909" s="70"/>
      <c r="F909" s="70"/>
      <c r="G909" s="70"/>
      <c r="H909" s="70"/>
      <c r="I909" s="9">
        <f>SUM(I901:I908)</f>
        <v>0</v>
      </c>
      <c r="J909" s="9" t="s">
        <v>23</v>
      </c>
      <c r="K909" s="9">
        <f>SUM(K901:K908)</f>
        <v>0</v>
      </c>
      <c r="L909" s="9">
        <f>SUM(L901:L908)</f>
        <v>0</v>
      </c>
    </row>
    <row r="911" spans="1:12">
      <c r="A911" s="68" t="s">
        <v>794</v>
      </c>
      <c r="B911" s="69"/>
    </row>
    <row r="912" spans="1:12" ht="36">
      <c r="A912" s="4" t="s">
        <v>3</v>
      </c>
      <c r="B912" s="4" t="s">
        <v>4</v>
      </c>
      <c r="C912" s="4" t="s">
        <v>5</v>
      </c>
      <c r="D912" s="4" t="s">
        <v>6</v>
      </c>
      <c r="E912" s="4" t="s">
        <v>7</v>
      </c>
      <c r="F912" s="5" t="s">
        <v>8</v>
      </c>
      <c r="G912" s="4" t="s">
        <v>16</v>
      </c>
      <c r="H912" s="5" t="s">
        <v>9</v>
      </c>
      <c r="I912" s="5" t="s">
        <v>10</v>
      </c>
      <c r="J912" s="5" t="s">
        <v>19</v>
      </c>
      <c r="K912" s="6" t="s">
        <v>20</v>
      </c>
      <c r="L912" s="5" t="s">
        <v>11</v>
      </c>
    </row>
    <row r="913" spans="1:12">
      <c r="A913" s="2" t="s">
        <v>12</v>
      </c>
      <c r="B913" s="23" t="s">
        <v>795</v>
      </c>
      <c r="C913" s="23"/>
      <c r="D913" s="15" t="s">
        <v>796</v>
      </c>
      <c r="E913" s="14" t="s">
        <v>797</v>
      </c>
      <c r="F913" s="16" t="s">
        <v>438</v>
      </c>
      <c r="G913" s="2">
        <v>10</v>
      </c>
      <c r="H913" s="8">
        <v>0</v>
      </c>
      <c r="I913" s="8">
        <f>H913*G913</f>
        <v>0</v>
      </c>
      <c r="J913" s="8"/>
      <c r="K913" s="8"/>
      <c r="L913" s="8">
        <f>I913+K913</f>
        <v>0</v>
      </c>
    </row>
    <row r="914" spans="1:12" ht="24">
      <c r="A914" s="2" t="s">
        <v>22</v>
      </c>
      <c r="B914" s="23" t="s">
        <v>795</v>
      </c>
      <c r="C914" s="23"/>
      <c r="D914" s="15" t="s">
        <v>798</v>
      </c>
      <c r="E914" s="14" t="s">
        <v>799</v>
      </c>
      <c r="F914" s="16" t="s">
        <v>800</v>
      </c>
      <c r="G914" s="2">
        <v>5</v>
      </c>
      <c r="H914" s="8">
        <v>0</v>
      </c>
      <c r="I914" s="8">
        <f t="shared" ref="I914:I915" si="92">H914*G914</f>
        <v>0</v>
      </c>
      <c r="J914" s="8"/>
      <c r="K914" s="8"/>
      <c r="L914" s="8">
        <f t="shared" ref="L914:L915" si="93">I914+K914</f>
        <v>0</v>
      </c>
    </row>
    <row r="915" spans="1:12">
      <c r="A915" s="2" t="s">
        <v>39</v>
      </c>
      <c r="B915" s="23" t="s">
        <v>801</v>
      </c>
      <c r="C915" s="23"/>
      <c r="D915" s="15" t="s">
        <v>61</v>
      </c>
      <c r="E915" s="14" t="s">
        <v>314</v>
      </c>
      <c r="F915" s="16" t="s">
        <v>71</v>
      </c>
      <c r="G915" s="2">
        <v>10</v>
      </c>
      <c r="H915" s="8">
        <v>0</v>
      </c>
      <c r="I915" s="8">
        <f t="shared" si="92"/>
        <v>0</v>
      </c>
      <c r="J915" s="8"/>
      <c r="K915" s="8"/>
      <c r="L915" s="8">
        <f t="shared" si="93"/>
        <v>0</v>
      </c>
    </row>
    <row r="916" spans="1:12">
      <c r="A916" s="70" t="s">
        <v>18</v>
      </c>
      <c r="B916" s="70"/>
      <c r="C916" s="70"/>
      <c r="D916" s="70"/>
      <c r="E916" s="70"/>
      <c r="F916" s="70"/>
      <c r="G916" s="70"/>
      <c r="H916" s="70"/>
      <c r="I916" s="9">
        <f>SUM(I913:I915)</f>
        <v>0</v>
      </c>
      <c r="J916" s="9" t="s">
        <v>23</v>
      </c>
      <c r="K916" s="9">
        <f>SUM(K913:K915)</f>
        <v>0</v>
      </c>
      <c r="L916" s="9">
        <f>SUM(L913:L915)</f>
        <v>0</v>
      </c>
    </row>
    <row r="918" spans="1:12">
      <c r="A918" s="68" t="s">
        <v>802</v>
      </c>
      <c r="B918" s="69"/>
    </row>
    <row r="919" spans="1:12" ht="36">
      <c r="A919" s="4" t="s">
        <v>3</v>
      </c>
      <c r="B919" s="4" t="s">
        <v>4</v>
      </c>
      <c r="C919" s="4" t="s">
        <v>5</v>
      </c>
      <c r="D919" s="4" t="s">
        <v>6</v>
      </c>
      <c r="E919" s="4" t="s">
        <v>7</v>
      </c>
      <c r="F919" s="5" t="s">
        <v>8</v>
      </c>
      <c r="G919" s="4" t="s">
        <v>16</v>
      </c>
      <c r="H919" s="5" t="s">
        <v>9</v>
      </c>
      <c r="I919" s="5" t="s">
        <v>10</v>
      </c>
      <c r="J919" s="5" t="s">
        <v>19</v>
      </c>
      <c r="K919" s="6" t="s">
        <v>20</v>
      </c>
      <c r="L919" s="5" t="s">
        <v>11</v>
      </c>
    </row>
    <row r="920" spans="1:12">
      <c r="A920" s="2" t="s">
        <v>12</v>
      </c>
      <c r="B920" s="10" t="s">
        <v>803</v>
      </c>
      <c r="C920" s="10"/>
      <c r="D920" s="7" t="s">
        <v>369</v>
      </c>
      <c r="E920" s="7" t="s">
        <v>34</v>
      </c>
      <c r="F920" s="7" t="s">
        <v>503</v>
      </c>
      <c r="G920" s="2">
        <v>20</v>
      </c>
      <c r="H920" s="8">
        <v>0</v>
      </c>
      <c r="I920" s="8">
        <f>H920*G920</f>
        <v>0</v>
      </c>
      <c r="J920" s="8"/>
      <c r="K920" s="8"/>
      <c r="L920" s="8">
        <f>I920+K920</f>
        <v>0</v>
      </c>
    </row>
    <row r="921" spans="1:12">
      <c r="A921" s="2" t="s">
        <v>22</v>
      </c>
      <c r="B921" s="10" t="s">
        <v>803</v>
      </c>
      <c r="C921" s="10"/>
      <c r="D921" s="7" t="s">
        <v>369</v>
      </c>
      <c r="E921" s="7" t="s">
        <v>804</v>
      </c>
      <c r="F921" s="7" t="s">
        <v>503</v>
      </c>
      <c r="G921" s="2">
        <v>15</v>
      </c>
      <c r="H921" s="8">
        <v>0</v>
      </c>
      <c r="I921" s="8">
        <f>H921*G921</f>
        <v>0</v>
      </c>
      <c r="J921" s="8"/>
      <c r="K921" s="8"/>
      <c r="L921" s="8">
        <f>I921+K921</f>
        <v>0</v>
      </c>
    </row>
    <row r="922" spans="1:12">
      <c r="A922" s="70" t="s">
        <v>18</v>
      </c>
      <c r="B922" s="70"/>
      <c r="C922" s="70"/>
      <c r="D922" s="70"/>
      <c r="E922" s="70"/>
      <c r="F922" s="70"/>
      <c r="G922" s="70"/>
      <c r="H922" s="70"/>
      <c r="I922" s="9">
        <f>SUM(I920:I921)</f>
        <v>0</v>
      </c>
      <c r="J922" s="9" t="s">
        <v>23</v>
      </c>
      <c r="K922" s="9">
        <f>SUM(K920:K921)</f>
        <v>0</v>
      </c>
      <c r="L922" s="9">
        <f>SUM(L920:L921)</f>
        <v>0</v>
      </c>
    </row>
    <row r="924" spans="1:12">
      <c r="A924" s="68" t="s">
        <v>805</v>
      </c>
      <c r="B924" s="69"/>
    </row>
    <row r="925" spans="1:12" ht="36">
      <c r="A925" s="4" t="s">
        <v>3</v>
      </c>
      <c r="B925" s="4" t="s">
        <v>4</v>
      </c>
      <c r="C925" s="4" t="s">
        <v>5</v>
      </c>
      <c r="D925" s="4" t="s">
        <v>6</v>
      </c>
      <c r="E925" s="4" t="s">
        <v>7</v>
      </c>
      <c r="F925" s="5" t="s">
        <v>8</v>
      </c>
      <c r="G925" s="4" t="s">
        <v>16</v>
      </c>
      <c r="H925" s="5" t="s">
        <v>9</v>
      </c>
      <c r="I925" s="5" t="s">
        <v>10</v>
      </c>
      <c r="J925" s="5" t="s">
        <v>19</v>
      </c>
      <c r="K925" s="6" t="s">
        <v>20</v>
      </c>
      <c r="L925" s="5" t="s">
        <v>11</v>
      </c>
    </row>
    <row r="926" spans="1:12" ht="24">
      <c r="A926" s="2" t="s">
        <v>12</v>
      </c>
      <c r="B926" s="23" t="s">
        <v>806</v>
      </c>
      <c r="C926" s="23"/>
      <c r="D926" s="15" t="s">
        <v>807</v>
      </c>
      <c r="E926" s="14" t="s">
        <v>808</v>
      </c>
      <c r="F926" s="16" t="s">
        <v>44</v>
      </c>
      <c r="G926" s="2">
        <v>25</v>
      </c>
      <c r="H926" s="8">
        <v>0</v>
      </c>
      <c r="I926" s="8">
        <f>H926*G926</f>
        <v>0</v>
      </c>
      <c r="J926" s="8"/>
      <c r="K926" s="8"/>
      <c r="L926" s="8">
        <f>I926+K926</f>
        <v>0</v>
      </c>
    </row>
    <row r="927" spans="1:12" ht="24">
      <c r="A927" s="2" t="s">
        <v>22</v>
      </c>
      <c r="B927" s="23" t="s">
        <v>809</v>
      </c>
      <c r="C927" s="23"/>
      <c r="D927" s="15" t="s">
        <v>417</v>
      </c>
      <c r="E927" s="14" t="s">
        <v>810</v>
      </c>
      <c r="F927" s="16" t="s">
        <v>811</v>
      </c>
      <c r="G927" s="2">
        <v>20</v>
      </c>
      <c r="H927" s="8">
        <v>0</v>
      </c>
      <c r="I927" s="8">
        <f>H927*G927</f>
        <v>0</v>
      </c>
      <c r="J927" s="8"/>
      <c r="K927" s="8"/>
      <c r="L927" s="8">
        <f>I927+K927</f>
        <v>0</v>
      </c>
    </row>
    <row r="928" spans="1:12">
      <c r="A928" s="70" t="s">
        <v>18</v>
      </c>
      <c r="B928" s="70"/>
      <c r="C928" s="70"/>
      <c r="D928" s="70"/>
      <c r="E928" s="70"/>
      <c r="F928" s="70"/>
      <c r="G928" s="70"/>
      <c r="H928" s="70"/>
      <c r="I928" s="9">
        <f>SUM(I926:I927)</f>
        <v>0</v>
      </c>
      <c r="J928" s="9" t="s">
        <v>23</v>
      </c>
      <c r="K928" s="9">
        <f>SUM(K926:K927)</f>
        <v>0</v>
      </c>
      <c r="L928" s="9">
        <f>SUM(L926:L927)</f>
        <v>0</v>
      </c>
    </row>
    <row r="930" spans="1:12">
      <c r="A930" s="68" t="s">
        <v>812</v>
      </c>
      <c r="B930" s="69"/>
    </row>
    <row r="931" spans="1:12" ht="36">
      <c r="A931" s="4" t="s">
        <v>3</v>
      </c>
      <c r="B931" s="4" t="s">
        <v>4</v>
      </c>
      <c r="C931" s="4" t="s">
        <v>5</v>
      </c>
      <c r="D931" s="4" t="s">
        <v>6</v>
      </c>
      <c r="E931" s="4" t="s">
        <v>7</v>
      </c>
      <c r="F931" s="5" t="s">
        <v>8</v>
      </c>
      <c r="G931" s="4" t="s">
        <v>16</v>
      </c>
      <c r="H931" s="5" t="s">
        <v>9</v>
      </c>
      <c r="I931" s="5" t="s">
        <v>10</v>
      </c>
      <c r="J931" s="5" t="s">
        <v>19</v>
      </c>
      <c r="K931" s="6" t="s">
        <v>20</v>
      </c>
      <c r="L931" s="5" t="s">
        <v>11</v>
      </c>
    </row>
    <row r="932" spans="1:12">
      <c r="A932" s="2" t="s">
        <v>12</v>
      </c>
      <c r="B932" s="24" t="s">
        <v>813</v>
      </c>
      <c r="C932" s="54"/>
      <c r="D932" s="22" t="s">
        <v>737</v>
      </c>
      <c r="E932" s="55" t="s">
        <v>814</v>
      </c>
      <c r="F932" s="16" t="s">
        <v>815</v>
      </c>
      <c r="G932" s="7">
        <v>160</v>
      </c>
      <c r="H932" s="8">
        <v>0</v>
      </c>
      <c r="I932" s="8">
        <f>H932*G932</f>
        <v>0</v>
      </c>
      <c r="J932" s="8"/>
      <c r="K932" s="8"/>
      <c r="L932" s="8">
        <f>I932+K932</f>
        <v>0</v>
      </c>
    </row>
    <row r="933" spans="1:12">
      <c r="A933" s="70" t="s">
        <v>18</v>
      </c>
      <c r="B933" s="70"/>
      <c r="C933" s="70"/>
      <c r="D933" s="70"/>
      <c r="E933" s="70"/>
      <c r="F933" s="70"/>
      <c r="G933" s="70"/>
      <c r="H933" s="70"/>
      <c r="I933" s="9">
        <f>I932</f>
        <v>0</v>
      </c>
      <c r="J933" s="9" t="s">
        <v>23</v>
      </c>
      <c r="K933" s="9">
        <f>K932</f>
        <v>0</v>
      </c>
      <c r="L933" s="9">
        <f>L932</f>
        <v>0</v>
      </c>
    </row>
    <row r="935" spans="1:12">
      <c r="A935" s="68" t="s">
        <v>816</v>
      </c>
      <c r="B935" s="69"/>
    </row>
    <row r="936" spans="1:12" ht="36">
      <c r="A936" s="4" t="s">
        <v>3</v>
      </c>
      <c r="B936" s="4" t="s">
        <v>4</v>
      </c>
      <c r="C936" s="4" t="s">
        <v>5</v>
      </c>
      <c r="D936" s="4" t="s">
        <v>6</v>
      </c>
      <c r="E936" s="4" t="s">
        <v>7</v>
      </c>
      <c r="F936" s="5" t="s">
        <v>8</v>
      </c>
      <c r="G936" s="4" t="s">
        <v>16</v>
      </c>
      <c r="H936" s="5" t="s">
        <v>9</v>
      </c>
      <c r="I936" s="5" t="s">
        <v>10</v>
      </c>
      <c r="J936" s="5" t="s">
        <v>19</v>
      </c>
      <c r="K936" s="6" t="s">
        <v>20</v>
      </c>
      <c r="L936" s="5" t="s">
        <v>11</v>
      </c>
    </row>
    <row r="937" spans="1:12" ht="36">
      <c r="A937" s="2" t="s">
        <v>12</v>
      </c>
      <c r="B937" s="37" t="s">
        <v>817</v>
      </c>
      <c r="C937" s="37"/>
      <c r="D937" s="38" t="s">
        <v>818</v>
      </c>
      <c r="E937" s="38" t="s">
        <v>819</v>
      </c>
      <c r="F937" s="38" t="s">
        <v>820</v>
      </c>
      <c r="G937" s="7">
        <v>50</v>
      </c>
      <c r="H937" s="8">
        <v>0</v>
      </c>
      <c r="I937" s="8">
        <f>H937*G937</f>
        <v>0</v>
      </c>
      <c r="J937" s="8"/>
      <c r="K937" s="8"/>
      <c r="L937" s="8">
        <f>I937+K937</f>
        <v>0</v>
      </c>
    </row>
    <row r="938" spans="1:12">
      <c r="A938" s="70" t="s">
        <v>18</v>
      </c>
      <c r="B938" s="70"/>
      <c r="C938" s="70"/>
      <c r="D938" s="70"/>
      <c r="E938" s="70"/>
      <c r="F938" s="70"/>
      <c r="G938" s="70"/>
      <c r="H938" s="70"/>
      <c r="I938" s="9">
        <f>I937</f>
        <v>0</v>
      </c>
      <c r="J938" s="9" t="s">
        <v>23</v>
      </c>
      <c r="K938" s="9">
        <f>K937</f>
        <v>0</v>
      </c>
      <c r="L938" s="9">
        <f>L937</f>
        <v>0</v>
      </c>
    </row>
    <row r="940" spans="1:12">
      <c r="A940" s="68" t="s">
        <v>821</v>
      </c>
      <c r="B940" s="69"/>
    </row>
    <row r="941" spans="1:12" ht="36">
      <c r="A941" s="4" t="s">
        <v>3</v>
      </c>
      <c r="B941" s="4" t="s">
        <v>4</v>
      </c>
      <c r="C941" s="4" t="s">
        <v>5</v>
      </c>
      <c r="D941" s="4" t="s">
        <v>6</v>
      </c>
      <c r="E941" s="4" t="s">
        <v>7</v>
      </c>
      <c r="F941" s="5" t="s">
        <v>8</v>
      </c>
      <c r="G941" s="4" t="s">
        <v>16</v>
      </c>
      <c r="H941" s="5" t="s">
        <v>9</v>
      </c>
      <c r="I941" s="5" t="s">
        <v>10</v>
      </c>
      <c r="J941" s="5" t="s">
        <v>19</v>
      </c>
      <c r="K941" s="6" t="s">
        <v>20</v>
      </c>
      <c r="L941" s="5" t="s">
        <v>11</v>
      </c>
    </row>
    <row r="942" spans="1:12">
      <c r="A942" s="2" t="s">
        <v>12</v>
      </c>
      <c r="B942" s="37" t="s">
        <v>822</v>
      </c>
      <c r="C942" s="37"/>
      <c r="D942" s="38" t="s">
        <v>61</v>
      </c>
      <c r="E942" s="38" t="s">
        <v>46</v>
      </c>
      <c r="F942" s="38" t="s">
        <v>823</v>
      </c>
      <c r="G942" s="2">
        <v>25</v>
      </c>
      <c r="H942" s="8">
        <v>0</v>
      </c>
      <c r="I942" s="8">
        <f>H942*G942</f>
        <v>0</v>
      </c>
      <c r="J942" s="8"/>
      <c r="K942" s="8"/>
      <c r="L942" s="8">
        <f>I942+K942</f>
        <v>0</v>
      </c>
    </row>
    <row r="943" spans="1:12">
      <c r="A943" s="2" t="s">
        <v>22</v>
      </c>
      <c r="B943" s="37" t="s">
        <v>822</v>
      </c>
      <c r="C943" s="37"/>
      <c r="D943" s="38" t="s">
        <v>61</v>
      </c>
      <c r="E943" s="38" t="s">
        <v>49</v>
      </c>
      <c r="F943" s="38" t="s">
        <v>824</v>
      </c>
      <c r="G943" s="2">
        <v>10</v>
      </c>
      <c r="H943" s="8">
        <v>0</v>
      </c>
      <c r="I943" s="8">
        <f>H943*G943</f>
        <v>0</v>
      </c>
      <c r="J943" s="8"/>
      <c r="K943" s="8"/>
      <c r="L943" s="8">
        <f>I943+K943</f>
        <v>0</v>
      </c>
    </row>
    <row r="944" spans="1:12">
      <c r="A944" s="70" t="s">
        <v>18</v>
      </c>
      <c r="B944" s="70"/>
      <c r="C944" s="70"/>
      <c r="D944" s="70"/>
      <c r="E944" s="70"/>
      <c r="F944" s="70"/>
      <c r="G944" s="70"/>
      <c r="H944" s="70"/>
      <c r="I944" s="9">
        <f>SUM(I942:I943)</f>
        <v>0</v>
      </c>
      <c r="J944" s="9" t="s">
        <v>23</v>
      </c>
      <c r="K944" s="9">
        <f>SUM(K942:K943)</f>
        <v>0</v>
      </c>
      <c r="L944" s="9">
        <f>SUM(L942:L943)</f>
        <v>0</v>
      </c>
    </row>
    <row r="946" spans="1:12">
      <c r="A946" s="68" t="s">
        <v>825</v>
      </c>
      <c r="B946" s="69"/>
    </row>
    <row r="947" spans="1:12" ht="36">
      <c r="A947" s="4" t="s">
        <v>3</v>
      </c>
      <c r="B947" s="4" t="s">
        <v>4</v>
      </c>
      <c r="C947" s="4" t="s">
        <v>5</v>
      </c>
      <c r="D947" s="4" t="s">
        <v>6</v>
      </c>
      <c r="E947" s="4" t="s">
        <v>7</v>
      </c>
      <c r="F947" s="5" t="s">
        <v>8</v>
      </c>
      <c r="G947" s="4" t="s">
        <v>16</v>
      </c>
      <c r="H947" s="5" t="s">
        <v>9</v>
      </c>
      <c r="I947" s="5" t="s">
        <v>10</v>
      </c>
      <c r="J947" s="5" t="s">
        <v>19</v>
      </c>
      <c r="K947" s="6" t="s">
        <v>20</v>
      </c>
      <c r="L947" s="5" t="s">
        <v>11</v>
      </c>
    </row>
    <row r="948" spans="1:12">
      <c r="A948" s="2" t="s">
        <v>12</v>
      </c>
      <c r="B948" s="41" t="s">
        <v>826</v>
      </c>
      <c r="C948" s="41"/>
      <c r="D948" s="39" t="s">
        <v>401</v>
      </c>
      <c r="E948" s="39" t="s">
        <v>245</v>
      </c>
      <c r="F948" s="12" t="s">
        <v>827</v>
      </c>
      <c r="G948" s="2">
        <v>55</v>
      </c>
      <c r="H948" s="8">
        <v>0</v>
      </c>
      <c r="I948" s="8">
        <f>H948*G948</f>
        <v>0</v>
      </c>
      <c r="J948" s="8"/>
      <c r="K948" s="8"/>
      <c r="L948" s="8">
        <f>I948+K948</f>
        <v>0</v>
      </c>
    </row>
    <row r="949" spans="1:12">
      <c r="A949" s="2" t="s">
        <v>22</v>
      </c>
      <c r="B949" s="41" t="s">
        <v>828</v>
      </c>
      <c r="C949" s="41"/>
      <c r="D949" s="39" t="s">
        <v>401</v>
      </c>
      <c r="E949" s="39">
        <v>0.02</v>
      </c>
      <c r="F949" s="12" t="s">
        <v>827</v>
      </c>
      <c r="G949" s="2">
        <v>110</v>
      </c>
      <c r="H949" s="8">
        <v>0</v>
      </c>
      <c r="I949" s="8">
        <f>H949*G949</f>
        <v>0</v>
      </c>
      <c r="J949" s="8"/>
      <c r="K949" s="8"/>
      <c r="L949" s="8">
        <f>I949+K949</f>
        <v>0</v>
      </c>
    </row>
    <row r="950" spans="1:12">
      <c r="A950" s="70" t="s">
        <v>18</v>
      </c>
      <c r="B950" s="70"/>
      <c r="C950" s="70"/>
      <c r="D950" s="70"/>
      <c r="E950" s="70"/>
      <c r="F950" s="70"/>
      <c r="G950" s="70"/>
      <c r="H950" s="70"/>
      <c r="I950" s="9">
        <f>SUM(I948:I949)</f>
        <v>0</v>
      </c>
      <c r="J950" s="9" t="s">
        <v>23</v>
      </c>
      <c r="K950" s="9">
        <f>SUM(K948:K949)</f>
        <v>0</v>
      </c>
      <c r="L950" s="9">
        <f>SUM(L948:L949)</f>
        <v>0</v>
      </c>
    </row>
    <row r="952" spans="1:12">
      <c r="A952" s="68" t="s">
        <v>829</v>
      </c>
      <c r="B952" s="69"/>
    </row>
    <row r="953" spans="1:12" ht="36">
      <c r="A953" s="4" t="s">
        <v>3</v>
      </c>
      <c r="B953" s="4" t="s">
        <v>4</v>
      </c>
      <c r="C953" s="4" t="s">
        <v>5</v>
      </c>
      <c r="D953" s="4" t="s">
        <v>6</v>
      </c>
      <c r="E953" s="4" t="s">
        <v>7</v>
      </c>
      <c r="F953" s="5" t="s">
        <v>8</v>
      </c>
      <c r="G953" s="4" t="s">
        <v>16</v>
      </c>
      <c r="H953" s="5" t="s">
        <v>9</v>
      </c>
      <c r="I953" s="5" t="s">
        <v>10</v>
      </c>
      <c r="J953" s="5" t="s">
        <v>19</v>
      </c>
      <c r="K953" s="6" t="s">
        <v>20</v>
      </c>
      <c r="L953" s="5" t="s">
        <v>11</v>
      </c>
    </row>
    <row r="954" spans="1:12">
      <c r="A954" s="2" t="s">
        <v>12</v>
      </c>
      <c r="B954" s="37" t="s">
        <v>830</v>
      </c>
      <c r="C954" s="37"/>
      <c r="D954" s="38" t="s">
        <v>48</v>
      </c>
      <c r="E954" s="38" t="s">
        <v>831</v>
      </c>
      <c r="F954" s="38" t="s">
        <v>832</v>
      </c>
      <c r="G954" s="2">
        <v>10</v>
      </c>
      <c r="H954" s="8">
        <v>0</v>
      </c>
      <c r="I954" s="8">
        <f>H954*G954</f>
        <v>0</v>
      </c>
      <c r="J954" s="8"/>
      <c r="K954" s="8"/>
      <c r="L954" s="8">
        <f>I954+K954</f>
        <v>0</v>
      </c>
    </row>
    <row r="955" spans="1:12">
      <c r="A955" s="2" t="s">
        <v>22</v>
      </c>
      <c r="B955" s="37" t="s">
        <v>833</v>
      </c>
      <c r="C955" s="37"/>
      <c r="D955" s="38" t="s">
        <v>48</v>
      </c>
      <c r="E955" s="38" t="s">
        <v>179</v>
      </c>
      <c r="F955" s="38" t="s">
        <v>832</v>
      </c>
      <c r="G955" s="2">
        <v>2</v>
      </c>
      <c r="H955" s="8">
        <v>0</v>
      </c>
      <c r="I955" s="8">
        <f>H955*G955</f>
        <v>0</v>
      </c>
      <c r="J955" s="8"/>
      <c r="K955" s="8"/>
      <c r="L955" s="8">
        <f>I955+K955</f>
        <v>0</v>
      </c>
    </row>
    <row r="956" spans="1:12">
      <c r="A956" s="70" t="s">
        <v>18</v>
      </c>
      <c r="B956" s="70"/>
      <c r="C956" s="70"/>
      <c r="D956" s="70"/>
      <c r="E956" s="70"/>
      <c r="F956" s="70"/>
      <c r="G956" s="70"/>
      <c r="H956" s="70"/>
      <c r="I956" s="9">
        <f>SUM(I954:I955)</f>
        <v>0</v>
      </c>
      <c r="J956" s="9" t="s">
        <v>23</v>
      </c>
      <c r="K956" s="9">
        <f>SUM(K954:K955)</f>
        <v>0</v>
      </c>
      <c r="L956" s="9">
        <f>SUM(L954:L955)</f>
        <v>0</v>
      </c>
    </row>
    <row r="958" spans="1:12">
      <c r="A958" s="68" t="s">
        <v>834</v>
      </c>
      <c r="B958" s="69"/>
    </row>
    <row r="959" spans="1:12" ht="36">
      <c r="A959" s="4" t="s">
        <v>3</v>
      </c>
      <c r="B959" s="4" t="s">
        <v>4</v>
      </c>
      <c r="C959" s="4" t="s">
        <v>5</v>
      </c>
      <c r="D959" s="4" t="s">
        <v>6</v>
      </c>
      <c r="E959" s="4" t="s">
        <v>7</v>
      </c>
      <c r="F959" s="5" t="s">
        <v>8</v>
      </c>
      <c r="G959" s="4" t="s">
        <v>16</v>
      </c>
      <c r="H959" s="5" t="s">
        <v>9</v>
      </c>
      <c r="I959" s="5" t="s">
        <v>10</v>
      </c>
      <c r="J959" s="5" t="s">
        <v>19</v>
      </c>
      <c r="K959" s="6" t="s">
        <v>20</v>
      </c>
      <c r="L959" s="5" t="s">
        <v>11</v>
      </c>
    </row>
    <row r="960" spans="1:12" ht="24.75">
      <c r="A960" s="2" t="s">
        <v>12</v>
      </c>
      <c r="B960" s="10" t="s">
        <v>835</v>
      </c>
      <c r="C960" s="10"/>
      <c r="D960" s="19" t="s">
        <v>836</v>
      </c>
      <c r="E960" s="50" t="s">
        <v>193</v>
      </c>
      <c r="F960" s="50" t="s">
        <v>837</v>
      </c>
      <c r="G960" s="7">
        <v>10</v>
      </c>
      <c r="H960" s="8">
        <v>0</v>
      </c>
      <c r="I960" s="8">
        <f>H960*G960</f>
        <v>0</v>
      </c>
      <c r="J960" s="8"/>
      <c r="K960" s="8"/>
      <c r="L960" s="8">
        <f>I960+K960</f>
        <v>0</v>
      </c>
    </row>
    <row r="961" spans="1:12">
      <c r="A961" s="70" t="s">
        <v>18</v>
      </c>
      <c r="B961" s="70"/>
      <c r="C961" s="70"/>
      <c r="D961" s="70"/>
      <c r="E961" s="70"/>
      <c r="F961" s="70"/>
      <c r="G961" s="70"/>
      <c r="H961" s="70"/>
      <c r="I961" s="9">
        <f>I960</f>
        <v>0</v>
      </c>
      <c r="J961" s="9" t="s">
        <v>23</v>
      </c>
      <c r="K961" s="9">
        <f>K960</f>
        <v>0</v>
      </c>
      <c r="L961" s="9">
        <f>L960</f>
        <v>0</v>
      </c>
    </row>
    <row r="963" spans="1:12">
      <c r="A963" s="68" t="s">
        <v>838</v>
      </c>
      <c r="B963" s="69"/>
    </row>
    <row r="964" spans="1:12" ht="36">
      <c r="A964" s="4" t="s">
        <v>3</v>
      </c>
      <c r="B964" s="4" t="s">
        <v>4</v>
      </c>
      <c r="C964" s="4" t="s">
        <v>5</v>
      </c>
      <c r="D964" s="4" t="s">
        <v>6</v>
      </c>
      <c r="E964" s="4" t="s">
        <v>7</v>
      </c>
      <c r="F964" s="5" t="s">
        <v>8</v>
      </c>
      <c r="G964" s="4" t="s">
        <v>16</v>
      </c>
      <c r="H964" s="5" t="s">
        <v>9</v>
      </c>
      <c r="I964" s="5" t="s">
        <v>10</v>
      </c>
      <c r="J964" s="5" t="s">
        <v>19</v>
      </c>
      <c r="K964" s="6" t="s">
        <v>20</v>
      </c>
      <c r="L964" s="5" t="s">
        <v>11</v>
      </c>
    </row>
    <row r="965" spans="1:12" ht="24">
      <c r="A965" s="2" t="s">
        <v>12</v>
      </c>
      <c r="B965" s="37" t="s">
        <v>839</v>
      </c>
      <c r="C965" s="37"/>
      <c r="D965" s="38" t="s">
        <v>401</v>
      </c>
      <c r="E965" s="38" t="s">
        <v>840</v>
      </c>
      <c r="F965" s="38" t="s">
        <v>841</v>
      </c>
      <c r="G965" s="7">
        <v>5</v>
      </c>
      <c r="H965" s="8">
        <v>0</v>
      </c>
      <c r="I965" s="8">
        <f>H965*G965</f>
        <v>0</v>
      </c>
      <c r="J965" s="8"/>
      <c r="K965" s="8"/>
      <c r="L965" s="8">
        <f>I965+K965</f>
        <v>0</v>
      </c>
    </row>
    <row r="966" spans="1:12">
      <c r="A966" s="70" t="s">
        <v>18</v>
      </c>
      <c r="B966" s="70"/>
      <c r="C966" s="70"/>
      <c r="D966" s="70"/>
      <c r="E966" s="70"/>
      <c r="F966" s="70"/>
      <c r="G966" s="70"/>
      <c r="H966" s="70"/>
      <c r="I966" s="9">
        <f>I965</f>
        <v>0</v>
      </c>
      <c r="J966" s="9" t="s">
        <v>23</v>
      </c>
      <c r="K966" s="9">
        <f>K965</f>
        <v>0</v>
      </c>
      <c r="L966" s="9">
        <f>L965</f>
        <v>0</v>
      </c>
    </row>
    <row r="968" spans="1:12">
      <c r="A968" s="68" t="s">
        <v>842</v>
      </c>
      <c r="B968" s="69"/>
    </row>
    <row r="969" spans="1:12" ht="36">
      <c r="A969" s="4" t="s">
        <v>3</v>
      </c>
      <c r="B969" s="4" t="s">
        <v>4</v>
      </c>
      <c r="C969" s="4" t="s">
        <v>5</v>
      </c>
      <c r="D969" s="4" t="s">
        <v>6</v>
      </c>
      <c r="E969" s="4" t="s">
        <v>7</v>
      </c>
      <c r="F969" s="5" t="s">
        <v>8</v>
      </c>
      <c r="G969" s="4" t="s">
        <v>16</v>
      </c>
      <c r="H969" s="5" t="s">
        <v>9</v>
      </c>
      <c r="I969" s="5" t="s">
        <v>10</v>
      </c>
      <c r="J969" s="5" t="s">
        <v>19</v>
      </c>
      <c r="K969" s="6" t="s">
        <v>20</v>
      </c>
      <c r="L969" s="5" t="s">
        <v>11</v>
      </c>
    </row>
    <row r="970" spans="1:12" ht="24">
      <c r="A970" s="2" t="s">
        <v>12</v>
      </c>
      <c r="B970" s="10" t="s">
        <v>843</v>
      </c>
      <c r="C970" s="10"/>
      <c r="D970" s="7" t="s">
        <v>401</v>
      </c>
      <c r="E970" s="7" t="s">
        <v>844</v>
      </c>
      <c r="F970" s="7" t="s">
        <v>246</v>
      </c>
      <c r="G970" s="7">
        <v>40</v>
      </c>
      <c r="H970" s="8">
        <v>0</v>
      </c>
      <c r="I970" s="8">
        <f>H970*G970</f>
        <v>0</v>
      </c>
      <c r="J970" s="8"/>
      <c r="K970" s="8"/>
      <c r="L970" s="8">
        <f>I970+K970</f>
        <v>0</v>
      </c>
    </row>
    <row r="971" spans="1:12">
      <c r="A971" s="70" t="s">
        <v>18</v>
      </c>
      <c r="B971" s="70"/>
      <c r="C971" s="70"/>
      <c r="D971" s="70"/>
      <c r="E971" s="70"/>
      <c r="F971" s="70"/>
      <c r="G971" s="70"/>
      <c r="H971" s="70"/>
      <c r="I971" s="9">
        <f>I970</f>
        <v>0</v>
      </c>
      <c r="J971" s="9" t="s">
        <v>23</v>
      </c>
      <c r="K971" s="9">
        <f>K970</f>
        <v>0</v>
      </c>
      <c r="L971" s="9">
        <f>L970</f>
        <v>0</v>
      </c>
    </row>
    <row r="973" spans="1:12">
      <c r="A973" s="68" t="s">
        <v>845</v>
      </c>
      <c r="B973" s="69"/>
    </row>
    <row r="974" spans="1:12" ht="36">
      <c r="A974" s="4" t="s">
        <v>3</v>
      </c>
      <c r="B974" s="4" t="s">
        <v>4</v>
      </c>
      <c r="C974" s="4" t="s">
        <v>5</v>
      </c>
      <c r="D974" s="4" t="s">
        <v>6</v>
      </c>
      <c r="E974" s="4" t="s">
        <v>7</v>
      </c>
      <c r="F974" s="5" t="s">
        <v>8</v>
      </c>
      <c r="G974" s="4" t="s">
        <v>16</v>
      </c>
      <c r="H974" s="5" t="s">
        <v>9</v>
      </c>
      <c r="I974" s="5" t="s">
        <v>10</v>
      </c>
      <c r="J974" s="5" t="s">
        <v>19</v>
      </c>
      <c r="K974" s="6" t="s">
        <v>20</v>
      </c>
      <c r="L974" s="5" t="s">
        <v>11</v>
      </c>
    </row>
    <row r="975" spans="1:12" ht="24">
      <c r="A975" s="2" t="s">
        <v>12</v>
      </c>
      <c r="B975" s="10" t="s">
        <v>846</v>
      </c>
      <c r="C975" s="10"/>
      <c r="D975" s="7" t="s">
        <v>401</v>
      </c>
      <c r="E975" s="7" t="s">
        <v>847</v>
      </c>
      <c r="F975" s="7" t="s">
        <v>848</v>
      </c>
      <c r="G975" s="2">
        <v>30</v>
      </c>
      <c r="H975" s="8">
        <v>0</v>
      </c>
      <c r="I975" s="8">
        <f>H975*G975</f>
        <v>0</v>
      </c>
      <c r="J975" s="8"/>
      <c r="K975" s="8"/>
      <c r="L975" s="8">
        <f>I975+K975</f>
        <v>0</v>
      </c>
    </row>
    <row r="976" spans="1:12">
      <c r="A976" s="2" t="s">
        <v>22</v>
      </c>
      <c r="B976" s="24" t="s">
        <v>849</v>
      </c>
      <c r="C976" s="24"/>
      <c r="D976" s="7" t="s">
        <v>401</v>
      </c>
      <c r="E976" s="56" t="s">
        <v>850</v>
      </c>
      <c r="F976" s="22" t="s">
        <v>410</v>
      </c>
      <c r="G976" s="2">
        <v>10</v>
      </c>
      <c r="H976" s="8">
        <v>0</v>
      </c>
      <c r="I976" s="8">
        <f>H976*G976</f>
        <v>0</v>
      </c>
      <c r="J976" s="8"/>
      <c r="K976" s="8"/>
      <c r="L976" s="8">
        <f>I976+K976</f>
        <v>0</v>
      </c>
    </row>
    <row r="977" spans="1:12">
      <c r="A977" s="70" t="s">
        <v>18</v>
      </c>
      <c r="B977" s="70"/>
      <c r="C977" s="70"/>
      <c r="D977" s="70"/>
      <c r="E977" s="70"/>
      <c r="F977" s="70"/>
      <c r="G977" s="70"/>
      <c r="H977" s="70"/>
      <c r="I977" s="9">
        <f>SUM(I975:I976)</f>
        <v>0</v>
      </c>
      <c r="J977" s="9" t="s">
        <v>23</v>
      </c>
      <c r="K977" s="9">
        <f>SUM(K975:K976)</f>
        <v>0</v>
      </c>
      <c r="L977" s="9">
        <f>SUM(L975:L976)</f>
        <v>0</v>
      </c>
    </row>
    <row r="979" spans="1:12">
      <c r="A979" s="68" t="s">
        <v>852</v>
      </c>
      <c r="B979" s="69"/>
    </row>
    <row r="980" spans="1:12" ht="36">
      <c r="A980" s="4" t="s">
        <v>3</v>
      </c>
      <c r="B980" s="4" t="s">
        <v>4</v>
      </c>
      <c r="C980" s="4" t="s">
        <v>5</v>
      </c>
      <c r="D980" s="4" t="s">
        <v>6</v>
      </c>
      <c r="E980" s="4" t="s">
        <v>7</v>
      </c>
      <c r="F980" s="5" t="s">
        <v>8</v>
      </c>
      <c r="G980" s="4" t="s">
        <v>16</v>
      </c>
      <c r="H980" s="5" t="s">
        <v>9</v>
      </c>
      <c r="I980" s="5" t="s">
        <v>10</v>
      </c>
      <c r="J980" s="5" t="s">
        <v>19</v>
      </c>
      <c r="K980" s="6" t="s">
        <v>20</v>
      </c>
      <c r="L980" s="5" t="s">
        <v>11</v>
      </c>
    </row>
    <row r="981" spans="1:12">
      <c r="A981" s="2" t="s">
        <v>12</v>
      </c>
      <c r="B981" s="23" t="s">
        <v>853</v>
      </c>
      <c r="C981" s="23"/>
      <c r="D981" s="7" t="s">
        <v>48</v>
      </c>
      <c r="E981" s="7" t="s">
        <v>49</v>
      </c>
      <c r="F981" s="57" t="s">
        <v>35</v>
      </c>
      <c r="G981" s="7">
        <v>5</v>
      </c>
      <c r="H981" s="8">
        <v>0</v>
      </c>
      <c r="I981" s="8">
        <f>H981*G981</f>
        <v>0</v>
      </c>
      <c r="J981" s="8"/>
      <c r="K981" s="8"/>
      <c r="L981" s="8">
        <f>I981+K981</f>
        <v>0</v>
      </c>
    </row>
    <row r="982" spans="1:12">
      <c r="A982" s="70" t="s">
        <v>18</v>
      </c>
      <c r="B982" s="70"/>
      <c r="C982" s="70"/>
      <c r="D982" s="70"/>
      <c r="E982" s="70"/>
      <c r="F982" s="70"/>
      <c r="G982" s="70"/>
      <c r="H982" s="70"/>
      <c r="I982" s="9">
        <f>I981</f>
        <v>0</v>
      </c>
      <c r="J982" s="9" t="s">
        <v>23</v>
      </c>
      <c r="K982" s="9">
        <f>K981</f>
        <v>0</v>
      </c>
      <c r="L982" s="9">
        <f>L981</f>
        <v>0</v>
      </c>
    </row>
    <row r="984" spans="1:12">
      <c r="A984" s="68" t="s">
        <v>851</v>
      </c>
      <c r="B984" s="69"/>
    </row>
    <row r="985" spans="1:12" ht="36">
      <c r="A985" s="4" t="s">
        <v>3</v>
      </c>
      <c r="B985" s="4" t="s">
        <v>4</v>
      </c>
      <c r="C985" s="4" t="s">
        <v>5</v>
      </c>
      <c r="D985" s="4" t="s">
        <v>6</v>
      </c>
      <c r="E985" s="4" t="s">
        <v>7</v>
      </c>
      <c r="F985" s="5" t="s">
        <v>8</v>
      </c>
      <c r="G985" s="4" t="s">
        <v>16</v>
      </c>
      <c r="H985" s="5" t="s">
        <v>9</v>
      </c>
      <c r="I985" s="5" t="s">
        <v>10</v>
      </c>
      <c r="J985" s="5" t="s">
        <v>19</v>
      </c>
      <c r="K985" s="6" t="s">
        <v>20</v>
      </c>
      <c r="L985" s="5" t="s">
        <v>11</v>
      </c>
    </row>
    <row r="986" spans="1:12" ht="24">
      <c r="A986" s="2" t="s">
        <v>12</v>
      </c>
      <c r="B986" s="10" t="s">
        <v>857</v>
      </c>
      <c r="C986" s="10"/>
      <c r="D986" s="7" t="s">
        <v>74</v>
      </c>
      <c r="E986" s="7" t="s">
        <v>854</v>
      </c>
      <c r="F986" s="7" t="s">
        <v>44</v>
      </c>
      <c r="G986" s="2">
        <v>30</v>
      </c>
      <c r="H986" s="8">
        <v>0</v>
      </c>
      <c r="I986" s="8">
        <f>H986*G986</f>
        <v>0</v>
      </c>
      <c r="J986" s="8"/>
      <c r="K986" s="8"/>
      <c r="L986" s="8">
        <f>I986+K986</f>
        <v>0</v>
      </c>
    </row>
    <row r="987" spans="1:12" ht="24">
      <c r="A987" s="2" t="s">
        <v>22</v>
      </c>
      <c r="B987" s="10" t="s">
        <v>857</v>
      </c>
      <c r="C987" s="10"/>
      <c r="D987" s="7" t="s">
        <v>61</v>
      </c>
      <c r="E987" s="7" t="s">
        <v>855</v>
      </c>
      <c r="F987" s="7" t="s">
        <v>856</v>
      </c>
      <c r="G987" s="2">
        <v>15</v>
      </c>
      <c r="H987" s="8">
        <v>0</v>
      </c>
      <c r="I987" s="8">
        <f>H987*G987</f>
        <v>0</v>
      </c>
      <c r="J987" s="8"/>
      <c r="K987" s="8"/>
      <c r="L987" s="8">
        <f>I987+K987</f>
        <v>0</v>
      </c>
    </row>
    <row r="988" spans="1:12">
      <c r="A988" s="70" t="s">
        <v>18</v>
      </c>
      <c r="B988" s="70"/>
      <c r="C988" s="70"/>
      <c r="D988" s="70"/>
      <c r="E988" s="70"/>
      <c r="F988" s="70"/>
      <c r="G988" s="70"/>
      <c r="H988" s="70"/>
      <c r="I988" s="9">
        <f>SUM(I986:I987)</f>
        <v>0</v>
      </c>
      <c r="J988" s="9" t="s">
        <v>23</v>
      </c>
      <c r="K988" s="9">
        <f>SUM(K986:K987)</f>
        <v>0</v>
      </c>
      <c r="L988" s="9">
        <f>SUM(L986:L987)</f>
        <v>0</v>
      </c>
    </row>
    <row r="990" spans="1:12">
      <c r="A990" s="68" t="s">
        <v>858</v>
      </c>
      <c r="B990" s="69"/>
    </row>
    <row r="991" spans="1:12" ht="36">
      <c r="A991" s="4" t="s">
        <v>3</v>
      </c>
      <c r="B991" s="4" t="s">
        <v>4</v>
      </c>
      <c r="C991" s="4" t="s">
        <v>5</v>
      </c>
      <c r="D991" s="4" t="s">
        <v>6</v>
      </c>
      <c r="E991" s="4" t="s">
        <v>7</v>
      </c>
      <c r="F991" s="5" t="s">
        <v>8</v>
      </c>
      <c r="G991" s="4" t="s">
        <v>16</v>
      </c>
      <c r="H991" s="5" t="s">
        <v>9</v>
      </c>
      <c r="I991" s="5" t="s">
        <v>10</v>
      </c>
      <c r="J991" s="5" t="s">
        <v>19</v>
      </c>
      <c r="K991" s="6" t="s">
        <v>20</v>
      </c>
      <c r="L991" s="5" t="s">
        <v>11</v>
      </c>
    </row>
    <row r="992" spans="1:12" ht="60">
      <c r="A992" s="2" t="s">
        <v>12</v>
      </c>
      <c r="B992" s="10" t="s">
        <v>859</v>
      </c>
      <c r="C992" s="10"/>
      <c r="D992" s="7" t="s">
        <v>615</v>
      </c>
      <c r="E992" s="7" t="s">
        <v>860</v>
      </c>
      <c r="F992" s="7" t="s">
        <v>861</v>
      </c>
      <c r="G992" s="7">
        <v>35</v>
      </c>
      <c r="H992" s="8">
        <v>0</v>
      </c>
      <c r="I992" s="8">
        <f>H992*G992</f>
        <v>0</v>
      </c>
      <c r="J992" s="8"/>
      <c r="K992" s="8"/>
      <c r="L992" s="8">
        <f>I992+K992</f>
        <v>0</v>
      </c>
    </row>
    <row r="993" spans="1:12">
      <c r="A993" s="70" t="s">
        <v>18</v>
      </c>
      <c r="B993" s="70"/>
      <c r="C993" s="70"/>
      <c r="D993" s="70"/>
      <c r="E993" s="70"/>
      <c r="F993" s="70"/>
      <c r="G993" s="70"/>
      <c r="H993" s="70"/>
      <c r="I993" s="9">
        <f>I992</f>
        <v>0</v>
      </c>
      <c r="J993" s="9" t="s">
        <v>23</v>
      </c>
      <c r="K993" s="9">
        <f>K992</f>
        <v>0</v>
      </c>
      <c r="L993" s="9">
        <f>L992</f>
        <v>0</v>
      </c>
    </row>
    <row r="995" spans="1:12">
      <c r="A995" s="68" t="s">
        <v>862</v>
      </c>
      <c r="B995" s="69"/>
    </row>
    <row r="996" spans="1:12" ht="36">
      <c r="A996" s="4" t="s">
        <v>3</v>
      </c>
      <c r="B996" s="4" t="s">
        <v>4</v>
      </c>
      <c r="C996" s="4" t="s">
        <v>5</v>
      </c>
      <c r="D996" s="4" t="s">
        <v>6</v>
      </c>
      <c r="E996" s="4" t="s">
        <v>7</v>
      </c>
      <c r="F996" s="5" t="s">
        <v>8</v>
      </c>
      <c r="G996" s="4" t="s">
        <v>16</v>
      </c>
      <c r="H996" s="5" t="s">
        <v>9</v>
      </c>
      <c r="I996" s="5" t="s">
        <v>10</v>
      </c>
      <c r="J996" s="5" t="s">
        <v>19</v>
      </c>
      <c r="K996" s="6" t="s">
        <v>20</v>
      </c>
      <c r="L996" s="5" t="s">
        <v>11</v>
      </c>
    </row>
    <row r="997" spans="1:12">
      <c r="A997" s="2" t="s">
        <v>12</v>
      </c>
      <c r="B997" s="13" t="s">
        <v>863</v>
      </c>
      <c r="C997" s="13"/>
      <c r="D997" s="7" t="s">
        <v>48</v>
      </c>
      <c r="E997" s="7" t="s">
        <v>120</v>
      </c>
      <c r="F997" s="7" t="s">
        <v>270</v>
      </c>
      <c r="G997" s="7">
        <v>10</v>
      </c>
      <c r="H997" s="8">
        <v>0</v>
      </c>
      <c r="I997" s="8">
        <f>H997*G997</f>
        <v>0</v>
      </c>
      <c r="J997" s="8"/>
      <c r="K997" s="8"/>
      <c r="L997" s="8">
        <f>I997+K997</f>
        <v>0</v>
      </c>
    </row>
    <row r="998" spans="1:12">
      <c r="A998" s="70" t="s">
        <v>18</v>
      </c>
      <c r="B998" s="70"/>
      <c r="C998" s="70"/>
      <c r="D998" s="70"/>
      <c r="E998" s="70"/>
      <c r="F998" s="70"/>
      <c r="G998" s="70"/>
      <c r="H998" s="70"/>
      <c r="I998" s="9">
        <f>I997</f>
        <v>0</v>
      </c>
      <c r="J998" s="9" t="s">
        <v>23</v>
      </c>
      <c r="K998" s="9">
        <f>K997</f>
        <v>0</v>
      </c>
      <c r="L998" s="9">
        <f>L997</f>
        <v>0</v>
      </c>
    </row>
    <row r="1000" spans="1:12">
      <c r="A1000" s="68" t="s">
        <v>864</v>
      </c>
      <c r="B1000" s="69"/>
    </row>
    <row r="1001" spans="1:12" ht="36">
      <c r="A1001" s="4" t="s">
        <v>3</v>
      </c>
      <c r="B1001" s="4" t="s">
        <v>4</v>
      </c>
      <c r="C1001" s="4" t="s">
        <v>5</v>
      </c>
      <c r="D1001" s="4" t="s">
        <v>6</v>
      </c>
      <c r="E1001" s="4" t="s">
        <v>7</v>
      </c>
      <c r="F1001" s="5" t="s">
        <v>8</v>
      </c>
      <c r="G1001" s="4" t="s">
        <v>16</v>
      </c>
      <c r="H1001" s="5" t="s">
        <v>9</v>
      </c>
      <c r="I1001" s="5" t="s">
        <v>10</v>
      </c>
      <c r="J1001" s="5" t="s">
        <v>19</v>
      </c>
      <c r="K1001" s="6" t="s">
        <v>20</v>
      </c>
      <c r="L1001" s="5" t="s">
        <v>11</v>
      </c>
    </row>
    <row r="1002" spans="1:12">
      <c r="A1002" s="2" t="s">
        <v>12</v>
      </c>
      <c r="B1002" s="10" t="s">
        <v>865</v>
      </c>
      <c r="C1002" s="10"/>
      <c r="D1002" s="7" t="s">
        <v>417</v>
      </c>
      <c r="E1002" s="20" t="s">
        <v>866</v>
      </c>
      <c r="F1002" s="7" t="s">
        <v>867</v>
      </c>
      <c r="G1002" s="2">
        <v>10</v>
      </c>
      <c r="H1002" s="8">
        <v>0</v>
      </c>
      <c r="I1002" s="8">
        <f>H1002*G1002</f>
        <v>0</v>
      </c>
      <c r="J1002" s="8"/>
      <c r="K1002" s="8"/>
      <c r="L1002" s="8">
        <f>I1002+K1002</f>
        <v>0</v>
      </c>
    </row>
    <row r="1003" spans="1:12">
      <c r="A1003" s="2" t="s">
        <v>22</v>
      </c>
      <c r="B1003" s="10" t="s">
        <v>868</v>
      </c>
      <c r="C1003" s="10"/>
      <c r="D1003" s="38" t="s">
        <v>417</v>
      </c>
      <c r="E1003" s="38" t="s">
        <v>869</v>
      </c>
      <c r="F1003" s="38" t="s">
        <v>867</v>
      </c>
      <c r="G1003" s="2">
        <v>5</v>
      </c>
      <c r="H1003" s="8">
        <v>0</v>
      </c>
      <c r="I1003" s="8">
        <f>H1003*G1003</f>
        <v>0</v>
      </c>
      <c r="J1003" s="8"/>
      <c r="K1003" s="8"/>
      <c r="L1003" s="8">
        <f>I1003+K1003</f>
        <v>0</v>
      </c>
    </row>
    <row r="1004" spans="1:12">
      <c r="A1004" s="70" t="s">
        <v>18</v>
      </c>
      <c r="B1004" s="70"/>
      <c r="C1004" s="70"/>
      <c r="D1004" s="70"/>
      <c r="E1004" s="70"/>
      <c r="F1004" s="70"/>
      <c r="G1004" s="70"/>
      <c r="H1004" s="70"/>
      <c r="I1004" s="9">
        <f>SUM(I1002:I1003)</f>
        <v>0</v>
      </c>
      <c r="J1004" s="9" t="s">
        <v>23</v>
      </c>
      <c r="K1004" s="9">
        <f>SUM(K1002:K1003)</f>
        <v>0</v>
      </c>
      <c r="L1004" s="9">
        <f>SUM(L1002:L1003)</f>
        <v>0</v>
      </c>
    </row>
    <row r="1006" spans="1:12">
      <c r="A1006" s="68" t="s">
        <v>870</v>
      </c>
      <c r="B1006" s="69"/>
    </row>
    <row r="1007" spans="1:12" ht="36">
      <c r="A1007" s="4" t="s">
        <v>3</v>
      </c>
      <c r="B1007" s="4" t="s">
        <v>4</v>
      </c>
      <c r="C1007" s="4" t="s">
        <v>5</v>
      </c>
      <c r="D1007" s="4" t="s">
        <v>6</v>
      </c>
      <c r="E1007" s="4" t="s">
        <v>7</v>
      </c>
      <c r="F1007" s="5" t="s">
        <v>8</v>
      </c>
      <c r="G1007" s="4" t="s">
        <v>16</v>
      </c>
      <c r="H1007" s="5" t="s">
        <v>9</v>
      </c>
      <c r="I1007" s="5" t="s">
        <v>10</v>
      </c>
      <c r="J1007" s="5" t="s">
        <v>19</v>
      </c>
      <c r="K1007" s="6" t="s">
        <v>20</v>
      </c>
      <c r="L1007" s="5" t="s">
        <v>11</v>
      </c>
    </row>
    <row r="1008" spans="1:12">
      <c r="A1008" s="2" t="s">
        <v>12</v>
      </c>
      <c r="B1008" s="10" t="s">
        <v>871</v>
      </c>
      <c r="C1008" s="10"/>
      <c r="D1008" s="19" t="s">
        <v>276</v>
      </c>
      <c r="E1008" s="19" t="s">
        <v>245</v>
      </c>
      <c r="F1008" s="19" t="s">
        <v>402</v>
      </c>
      <c r="G1008" s="7">
        <v>95</v>
      </c>
      <c r="H1008" s="8">
        <v>0</v>
      </c>
      <c r="I1008" s="8">
        <f>H1008*G1008</f>
        <v>0</v>
      </c>
      <c r="J1008" s="8"/>
      <c r="K1008" s="8"/>
      <c r="L1008" s="8">
        <f>I1008+K1008</f>
        <v>0</v>
      </c>
    </row>
    <row r="1009" spans="1:12">
      <c r="A1009" s="70" t="s">
        <v>18</v>
      </c>
      <c r="B1009" s="70"/>
      <c r="C1009" s="70"/>
      <c r="D1009" s="70"/>
      <c r="E1009" s="70"/>
      <c r="F1009" s="70"/>
      <c r="G1009" s="70"/>
      <c r="H1009" s="70"/>
      <c r="I1009" s="9">
        <f>I1008</f>
        <v>0</v>
      </c>
      <c r="J1009" s="9" t="s">
        <v>23</v>
      </c>
      <c r="K1009" s="9">
        <f>K1008</f>
        <v>0</v>
      </c>
      <c r="L1009" s="9">
        <f>L1008</f>
        <v>0</v>
      </c>
    </row>
    <row r="1011" spans="1:12">
      <c r="A1011" s="68" t="s">
        <v>872</v>
      </c>
      <c r="B1011" s="69"/>
    </row>
    <row r="1012" spans="1:12" ht="36">
      <c r="A1012" s="4" t="s">
        <v>3</v>
      </c>
      <c r="B1012" s="4" t="s">
        <v>4</v>
      </c>
      <c r="C1012" s="4" t="s">
        <v>5</v>
      </c>
      <c r="D1012" s="4" t="s">
        <v>6</v>
      </c>
      <c r="E1012" s="4" t="s">
        <v>7</v>
      </c>
      <c r="F1012" s="5" t="s">
        <v>8</v>
      </c>
      <c r="G1012" s="4" t="s">
        <v>16</v>
      </c>
      <c r="H1012" s="5" t="s">
        <v>9</v>
      </c>
      <c r="I1012" s="5" t="s">
        <v>10</v>
      </c>
      <c r="J1012" s="5" t="s">
        <v>19</v>
      </c>
      <c r="K1012" s="6" t="s">
        <v>20</v>
      </c>
      <c r="L1012" s="5" t="s">
        <v>11</v>
      </c>
    </row>
    <row r="1013" spans="1:12">
      <c r="A1013" s="2" t="s">
        <v>12</v>
      </c>
      <c r="B1013" s="13" t="s">
        <v>873</v>
      </c>
      <c r="C1013" s="13"/>
      <c r="D1013" s="15" t="s">
        <v>874</v>
      </c>
      <c r="E1013" s="27">
        <v>3.0000000000000001E-3</v>
      </c>
      <c r="F1013" s="16" t="s">
        <v>875</v>
      </c>
      <c r="G1013" s="2">
        <v>10</v>
      </c>
      <c r="H1013" s="8">
        <v>0</v>
      </c>
      <c r="I1013" s="8">
        <f>H1013*G1013</f>
        <v>0</v>
      </c>
      <c r="J1013" s="8"/>
      <c r="K1013" s="8"/>
      <c r="L1013" s="8">
        <f>I1013+K1013</f>
        <v>0</v>
      </c>
    </row>
    <row r="1014" spans="1:12">
      <c r="A1014" s="2" t="s">
        <v>22</v>
      </c>
      <c r="B1014" s="13" t="s">
        <v>873</v>
      </c>
      <c r="C1014" s="13"/>
      <c r="D1014" s="15" t="s">
        <v>876</v>
      </c>
      <c r="E1014" s="18" t="s">
        <v>877</v>
      </c>
      <c r="F1014" s="16" t="s">
        <v>44</v>
      </c>
      <c r="G1014" s="2">
        <v>25</v>
      </c>
      <c r="H1014" s="8">
        <v>0</v>
      </c>
      <c r="I1014" s="8">
        <f>H1014*G1014</f>
        <v>0</v>
      </c>
      <c r="J1014" s="8"/>
      <c r="K1014" s="8"/>
      <c r="L1014" s="8">
        <f>I1014+K1014</f>
        <v>0</v>
      </c>
    </row>
    <row r="1015" spans="1:12">
      <c r="A1015" s="70" t="s">
        <v>18</v>
      </c>
      <c r="B1015" s="70"/>
      <c r="C1015" s="70"/>
      <c r="D1015" s="70"/>
      <c r="E1015" s="70"/>
      <c r="F1015" s="70"/>
      <c r="G1015" s="70"/>
      <c r="H1015" s="70"/>
      <c r="I1015" s="9">
        <f>SUM(I1013:I1014)</f>
        <v>0</v>
      </c>
      <c r="J1015" s="9" t="s">
        <v>23</v>
      </c>
      <c r="K1015" s="9">
        <f>SUM(K1013:K1014)</f>
        <v>0</v>
      </c>
      <c r="L1015" s="9">
        <f>SUM(L1013:L1014)</f>
        <v>0</v>
      </c>
    </row>
    <row r="1017" spans="1:12">
      <c r="A1017" s="68" t="s">
        <v>878</v>
      </c>
      <c r="B1017" s="69"/>
    </row>
    <row r="1018" spans="1:12" ht="36">
      <c r="A1018" s="4" t="s">
        <v>3</v>
      </c>
      <c r="B1018" s="4" t="s">
        <v>4</v>
      </c>
      <c r="C1018" s="4" t="s">
        <v>5</v>
      </c>
      <c r="D1018" s="4" t="s">
        <v>6</v>
      </c>
      <c r="E1018" s="4" t="s">
        <v>7</v>
      </c>
      <c r="F1018" s="5" t="s">
        <v>8</v>
      </c>
      <c r="G1018" s="4" t="s">
        <v>16</v>
      </c>
      <c r="H1018" s="5" t="s">
        <v>9</v>
      </c>
      <c r="I1018" s="5" t="s">
        <v>10</v>
      </c>
      <c r="J1018" s="5" t="s">
        <v>19</v>
      </c>
      <c r="K1018" s="6" t="s">
        <v>20</v>
      </c>
      <c r="L1018" s="5" t="s">
        <v>11</v>
      </c>
    </row>
    <row r="1019" spans="1:12" ht="36">
      <c r="A1019" s="2" t="s">
        <v>12</v>
      </c>
      <c r="B1019" s="13" t="s">
        <v>879</v>
      </c>
      <c r="C1019" s="13"/>
      <c r="D1019" s="15" t="s">
        <v>880</v>
      </c>
      <c r="E1019" s="18" t="s">
        <v>881</v>
      </c>
      <c r="F1019" s="16" t="s">
        <v>264</v>
      </c>
      <c r="G1019" s="2">
        <v>10</v>
      </c>
      <c r="H1019" s="8">
        <v>0</v>
      </c>
      <c r="I1019" s="8">
        <f>H1019*G1019</f>
        <v>0</v>
      </c>
      <c r="J1019" s="8"/>
      <c r="K1019" s="8"/>
      <c r="L1019" s="8">
        <f>I1019+K1019</f>
        <v>0</v>
      </c>
    </row>
    <row r="1020" spans="1:12" ht="48">
      <c r="A1020" s="2" t="s">
        <v>22</v>
      </c>
      <c r="B1020" s="10" t="s">
        <v>882</v>
      </c>
      <c r="C1020" s="10"/>
      <c r="D1020" s="7" t="s">
        <v>883</v>
      </c>
      <c r="E1020" s="7" t="s">
        <v>884</v>
      </c>
      <c r="F1020" s="7" t="s">
        <v>264</v>
      </c>
      <c r="G1020" s="2">
        <v>30</v>
      </c>
      <c r="H1020" s="8">
        <v>0</v>
      </c>
      <c r="I1020" s="8">
        <f>H1020*G1020</f>
        <v>0</v>
      </c>
      <c r="J1020" s="8"/>
      <c r="K1020" s="8"/>
      <c r="L1020" s="8">
        <f>I1020+K1020</f>
        <v>0</v>
      </c>
    </row>
    <row r="1021" spans="1:12">
      <c r="A1021" s="70" t="s">
        <v>18</v>
      </c>
      <c r="B1021" s="70"/>
      <c r="C1021" s="70"/>
      <c r="D1021" s="70"/>
      <c r="E1021" s="70"/>
      <c r="F1021" s="70"/>
      <c r="G1021" s="70"/>
      <c r="H1021" s="70"/>
      <c r="I1021" s="9">
        <f>SUM(I1019:I1020)</f>
        <v>0</v>
      </c>
      <c r="J1021" s="9" t="s">
        <v>23</v>
      </c>
      <c r="K1021" s="9">
        <f>SUM(K1019:K1020)</f>
        <v>0</v>
      </c>
      <c r="L1021" s="9">
        <f>SUM(L1019:L1020)</f>
        <v>0</v>
      </c>
    </row>
    <row r="1023" spans="1:12">
      <c r="A1023" s="68" t="s">
        <v>885</v>
      </c>
      <c r="B1023" s="69"/>
    </row>
    <row r="1024" spans="1:12" ht="36">
      <c r="A1024" s="4" t="s">
        <v>3</v>
      </c>
      <c r="B1024" s="4" t="s">
        <v>4</v>
      </c>
      <c r="C1024" s="4" t="s">
        <v>5</v>
      </c>
      <c r="D1024" s="4" t="s">
        <v>6</v>
      </c>
      <c r="E1024" s="4" t="s">
        <v>7</v>
      </c>
      <c r="F1024" s="5" t="s">
        <v>8</v>
      </c>
      <c r="G1024" s="4" t="s">
        <v>16</v>
      </c>
      <c r="H1024" s="5" t="s">
        <v>9</v>
      </c>
      <c r="I1024" s="5" t="s">
        <v>10</v>
      </c>
      <c r="J1024" s="5" t="s">
        <v>19</v>
      </c>
      <c r="K1024" s="6" t="s">
        <v>20</v>
      </c>
      <c r="L1024" s="5" t="s">
        <v>11</v>
      </c>
    </row>
    <row r="1025" spans="1:12" ht="24">
      <c r="A1025" s="2" t="s">
        <v>12</v>
      </c>
      <c r="B1025" s="13" t="s">
        <v>886</v>
      </c>
      <c r="C1025" s="13"/>
      <c r="D1025" s="15" t="s">
        <v>48</v>
      </c>
      <c r="E1025" s="14" t="s">
        <v>46</v>
      </c>
      <c r="F1025" s="16" t="s">
        <v>116</v>
      </c>
      <c r="G1025" s="7">
        <v>20</v>
      </c>
      <c r="H1025" s="8">
        <v>0</v>
      </c>
      <c r="I1025" s="8">
        <f>H1025*G1025</f>
        <v>0</v>
      </c>
      <c r="J1025" s="8"/>
      <c r="K1025" s="8"/>
      <c r="L1025" s="8">
        <f>I1025+K1025</f>
        <v>0</v>
      </c>
    </row>
    <row r="1026" spans="1:12">
      <c r="A1026" s="70" t="s">
        <v>18</v>
      </c>
      <c r="B1026" s="70"/>
      <c r="C1026" s="70"/>
      <c r="D1026" s="70"/>
      <c r="E1026" s="70"/>
      <c r="F1026" s="70"/>
      <c r="G1026" s="70"/>
      <c r="H1026" s="70"/>
      <c r="I1026" s="9">
        <f>I1025</f>
        <v>0</v>
      </c>
      <c r="J1026" s="9" t="s">
        <v>23</v>
      </c>
      <c r="K1026" s="9">
        <f>K1025</f>
        <v>0</v>
      </c>
      <c r="L1026" s="9">
        <f>L1025</f>
        <v>0</v>
      </c>
    </row>
    <row r="1028" spans="1:12">
      <c r="A1028" s="68" t="s">
        <v>887</v>
      </c>
      <c r="B1028" s="69"/>
    </row>
    <row r="1029" spans="1:12" ht="36">
      <c r="A1029" s="4" t="s">
        <v>3</v>
      </c>
      <c r="B1029" s="4" t="s">
        <v>4</v>
      </c>
      <c r="C1029" s="4" t="s">
        <v>5</v>
      </c>
      <c r="D1029" s="4" t="s">
        <v>6</v>
      </c>
      <c r="E1029" s="4" t="s">
        <v>7</v>
      </c>
      <c r="F1029" s="5" t="s">
        <v>8</v>
      </c>
      <c r="G1029" s="4" t="s">
        <v>16</v>
      </c>
      <c r="H1029" s="5" t="s">
        <v>9</v>
      </c>
      <c r="I1029" s="5" t="s">
        <v>10</v>
      </c>
      <c r="J1029" s="5" t="s">
        <v>19</v>
      </c>
      <c r="K1029" s="6" t="s">
        <v>20</v>
      </c>
      <c r="L1029" s="5" t="s">
        <v>11</v>
      </c>
    </row>
    <row r="1030" spans="1:12">
      <c r="A1030" s="2" t="s">
        <v>12</v>
      </c>
      <c r="B1030" s="13" t="s">
        <v>888</v>
      </c>
      <c r="C1030" s="13"/>
      <c r="D1030" s="15" t="s">
        <v>74</v>
      </c>
      <c r="E1030" s="14" t="s">
        <v>889</v>
      </c>
      <c r="F1030" s="16" t="s">
        <v>890</v>
      </c>
      <c r="G1030" s="7">
        <v>35</v>
      </c>
      <c r="H1030" s="8">
        <v>0</v>
      </c>
      <c r="I1030" s="8">
        <f>H1030*G1030</f>
        <v>0</v>
      </c>
      <c r="J1030" s="8"/>
      <c r="K1030" s="8"/>
      <c r="L1030" s="8">
        <f>I1030+K1030</f>
        <v>0</v>
      </c>
    </row>
    <row r="1031" spans="1:12">
      <c r="A1031" s="70" t="s">
        <v>18</v>
      </c>
      <c r="B1031" s="70"/>
      <c r="C1031" s="70"/>
      <c r="D1031" s="70"/>
      <c r="E1031" s="70"/>
      <c r="F1031" s="70"/>
      <c r="G1031" s="70"/>
      <c r="H1031" s="70"/>
      <c r="I1031" s="9">
        <f>I1030</f>
        <v>0</v>
      </c>
      <c r="J1031" s="9" t="s">
        <v>23</v>
      </c>
      <c r="K1031" s="9">
        <f>K1030</f>
        <v>0</v>
      </c>
      <c r="L1031" s="9">
        <f>L1030</f>
        <v>0</v>
      </c>
    </row>
    <row r="1033" spans="1:12">
      <c r="A1033" s="68" t="s">
        <v>891</v>
      </c>
      <c r="B1033" s="69"/>
    </row>
    <row r="1034" spans="1:12" ht="36">
      <c r="A1034" s="4" t="s">
        <v>3</v>
      </c>
      <c r="B1034" s="4" t="s">
        <v>4</v>
      </c>
      <c r="C1034" s="4" t="s">
        <v>5</v>
      </c>
      <c r="D1034" s="4" t="s">
        <v>6</v>
      </c>
      <c r="E1034" s="4" t="s">
        <v>7</v>
      </c>
      <c r="F1034" s="5" t="s">
        <v>8</v>
      </c>
      <c r="G1034" s="4" t="s">
        <v>16</v>
      </c>
      <c r="H1034" s="5" t="s">
        <v>9</v>
      </c>
      <c r="I1034" s="5" t="s">
        <v>10</v>
      </c>
      <c r="J1034" s="5" t="s">
        <v>19</v>
      </c>
      <c r="K1034" s="6" t="s">
        <v>20</v>
      </c>
      <c r="L1034" s="5" t="s">
        <v>11</v>
      </c>
    </row>
    <row r="1035" spans="1:12">
      <c r="A1035" s="2" t="s">
        <v>12</v>
      </c>
      <c r="B1035" s="10" t="s">
        <v>892</v>
      </c>
      <c r="C1035" s="10"/>
      <c r="D1035" s="7" t="s">
        <v>61</v>
      </c>
      <c r="E1035" s="7" t="s">
        <v>90</v>
      </c>
      <c r="F1035" s="7" t="s">
        <v>494</v>
      </c>
      <c r="G1035" s="2">
        <v>2</v>
      </c>
      <c r="H1035" s="8">
        <v>0</v>
      </c>
      <c r="I1035" s="8">
        <f>H1035*G1035</f>
        <v>0</v>
      </c>
      <c r="J1035" s="8"/>
      <c r="K1035" s="8"/>
      <c r="L1035" s="8">
        <f>I1035+K1035</f>
        <v>0</v>
      </c>
    </row>
    <row r="1036" spans="1:12">
      <c r="A1036" s="2" t="s">
        <v>22</v>
      </c>
      <c r="B1036" s="10" t="s">
        <v>893</v>
      </c>
      <c r="C1036" s="10"/>
      <c r="D1036" s="7" t="s">
        <v>61</v>
      </c>
      <c r="E1036" s="7" t="s">
        <v>90</v>
      </c>
      <c r="F1036" s="7" t="s">
        <v>35</v>
      </c>
      <c r="G1036" s="2">
        <v>2</v>
      </c>
      <c r="H1036" s="8">
        <v>0</v>
      </c>
      <c r="I1036" s="8">
        <f>H1036*G1036</f>
        <v>0</v>
      </c>
      <c r="J1036" s="8"/>
      <c r="K1036" s="8"/>
      <c r="L1036" s="8">
        <f>I1036+K1036</f>
        <v>0</v>
      </c>
    </row>
    <row r="1037" spans="1:12">
      <c r="A1037" s="70" t="s">
        <v>18</v>
      </c>
      <c r="B1037" s="70"/>
      <c r="C1037" s="70"/>
      <c r="D1037" s="70"/>
      <c r="E1037" s="70"/>
      <c r="F1037" s="70"/>
      <c r="G1037" s="70"/>
      <c r="H1037" s="70"/>
      <c r="I1037" s="9">
        <f>SUM(I1035:I1036)</f>
        <v>0</v>
      </c>
      <c r="J1037" s="9" t="s">
        <v>23</v>
      </c>
      <c r="K1037" s="9">
        <f>SUM(K1035:K1036)</f>
        <v>0</v>
      </c>
      <c r="L1037" s="9">
        <f>SUM(L1035:L1036)</f>
        <v>0</v>
      </c>
    </row>
    <row r="1039" spans="1:12">
      <c r="A1039" s="68" t="s">
        <v>894</v>
      </c>
      <c r="B1039" s="69"/>
    </row>
    <row r="1040" spans="1:12" ht="36">
      <c r="A1040" s="4" t="s">
        <v>3</v>
      </c>
      <c r="B1040" s="4" t="s">
        <v>4</v>
      </c>
      <c r="C1040" s="4" t="s">
        <v>5</v>
      </c>
      <c r="D1040" s="4" t="s">
        <v>6</v>
      </c>
      <c r="E1040" s="4" t="s">
        <v>7</v>
      </c>
      <c r="F1040" s="5" t="s">
        <v>8</v>
      </c>
      <c r="G1040" s="4" t="s">
        <v>16</v>
      </c>
      <c r="H1040" s="5" t="s">
        <v>9</v>
      </c>
      <c r="I1040" s="5" t="s">
        <v>10</v>
      </c>
      <c r="J1040" s="5" t="s">
        <v>19</v>
      </c>
      <c r="K1040" s="6" t="s">
        <v>20</v>
      </c>
      <c r="L1040" s="5" t="s">
        <v>11</v>
      </c>
    </row>
    <row r="1041" spans="1:12">
      <c r="A1041" s="2" t="s">
        <v>12</v>
      </c>
      <c r="B1041" s="13" t="s">
        <v>895</v>
      </c>
      <c r="C1041" s="13"/>
      <c r="D1041" s="15" t="s">
        <v>74</v>
      </c>
      <c r="E1041" s="14" t="s">
        <v>103</v>
      </c>
      <c r="F1041" s="16" t="s">
        <v>154</v>
      </c>
      <c r="G1041" s="2">
        <v>15</v>
      </c>
      <c r="H1041" s="8">
        <v>0</v>
      </c>
      <c r="I1041" s="8">
        <f>H1041*G1041</f>
        <v>0</v>
      </c>
      <c r="J1041" s="8"/>
      <c r="K1041" s="8"/>
      <c r="L1041" s="8">
        <f>I1041+K1041</f>
        <v>0</v>
      </c>
    </row>
    <row r="1042" spans="1:12">
      <c r="A1042" s="2" t="s">
        <v>22</v>
      </c>
      <c r="B1042" s="13" t="s">
        <v>896</v>
      </c>
      <c r="C1042" s="13"/>
      <c r="D1042" s="15" t="s">
        <v>61</v>
      </c>
      <c r="E1042" s="14" t="s">
        <v>113</v>
      </c>
      <c r="F1042" s="16" t="s">
        <v>897</v>
      </c>
      <c r="G1042" s="2">
        <v>95</v>
      </c>
      <c r="H1042" s="8">
        <v>0</v>
      </c>
      <c r="I1042" s="8">
        <f t="shared" ref="I1042:I1045" si="94">H1042*G1042</f>
        <v>0</v>
      </c>
      <c r="J1042" s="8"/>
      <c r="K1042" s="8"/>
      <c r="L1042" s="8">
        <f t="shared" ref="L1042:L1045" si="95">I1042+K1042</f>
        <v>0</v>
      </c>
    </row>
    <row r="1043" spans="1:12">
      <c r="A1043" s="2" t="s">
        <v>39</v>
      </c>
      <c r="B1043" s="13" t="s">
        <v>896</v>
      </c>
      <c r="C1043" s="13"/>
      <c r="D1043" s="15" t="s">
        <v>61</v>
      </c>
      <c r="E1043" s="14" t="s">
        <v>269</v>
      </c>
      <c r="F1043" s="16" t="s">
        <v>897</v>
      </c>
      <c r="G1043" s="2">
        <v>2</v>
      </c>
      <c r="H1043" s="8">
        <v>0</v>
      </c>
      <c r="I1043" s="8">
        <f t="shared" si="94"/>
        <v>0</v>
      </c>
      <c r="J1043" s="8"/>
      <c r="K1043" s="8"/>
      <c r="L1043" s="8">
        <f t="shared" si="95"/>
        <v>0</v>
      </c>
    </row>
    <row r="1044" spans="1:12">
      <c r="A1044" s="2" t="s">
        <v>40</v>
      </c>
      <c r="B1044" s="13" t="s">
        <v>898</v>
      </c>
      <c r="C1044" s="13"/>
      <c r="D1044" s="15" t="s">
        <v>61</v>
      </c>
      <c r="E1044" s="14" t="s">
        <v>90</v>
      </c>
      <c r="F1044" s="16" t="s">
        <v>897</v>
      </c>
      <c r="G1044" s="2">
        <v>200</v>
      </c>
      <c r="H1044" s="8">
        <v>0</v>
      </c>
      <c r="I1044" s="8">
        <f t="shared" si="94"/>
        <v>0</v>
      </c>
      <c r="J1044" s="8"/>
      <c r="K1044" s="8"/>
      <c r="L1044" s="8">
        <f t="shared" si="95"/>
        <v>0</v>
      </c>
    </row>
    <row r="1045" spans="1:12">
      <c r="A1045" s="2" t="s">
        <v>122</v>
      </c>
      <c r="B1045" s="13" t="s">
        <v>898</v>
      </c>
      <c r="C1045" s="13"/>
      <c r="D1045" s="15" t="s">
        <v>61</v>
      </c>
      <c r="E1045" s="14" t="s">
        <v>120</v>
      </c>
      <c r="F1045" s="16" t="s">
        <v>899</v>
      </c>
      <c r="G1045" s="2">
        <v>10</v>
      </c>
      <c r="H1045" s="8">
        <v>0</v>
      </c>
      <c r="I1045" s="8">
        <f t="shared" si="94"/>
        <v>0</v>
      </c>
      <c r="J1045" s="8"/>
      <c r="K1045" s="8"/>
      <c r="L1045" s="8">
        <f t="shared" si="95"/>
        <v>0</v>
      </c>
    </row>
    <row r="1046" spans="1:12">
      <c r="A1046" s="70" t="s">
        <v>18</v>
      </c>
      <c r="B1046" s="70"/>
      <c r="C1046" s="70"/>
      <c r="D1046" s="70"/>
      <c r="E1046" s="70"/>
      <c r="F1046" s="70"/>
      <c r="G1046" s="70"/>
      <c r="H1046" s="70"/>
      <c r="I1046" s="9">
        <f>SUM(I1041:I1045)</f>
        <v>0</v>
      </c>
      <c r="J1046" s="9" t="s">
        <v>23</v>
      </c>
      <c r="K1046" s="9">
        <f>SUM(K1041:K1045)</f>
        <v>0</v>
      </c>
      <c r="L1046" s="9">
        <f>SUM(L1041:L1045)</f>
        <v>0</v>
      </c>
    </row>
    <row r="1048" spans="1:12">
      <c r="A1048" s="68" t="s">
        <v>900</v>
      </c>
      <c r="B1048" s="69"/>
    </row>
    <row r="1049" spans="1:12" ht="36">
      <c r="A1049" s="4" t="s">
        <v>3</v>
      </c>
      <c r="B1049" s="4" t="s">
        <v>4</v>
      </c>
      <c r="C1049" s="4" t="s">
        <v>5</v>
      </c>
      <c r="D1049" s="4" t="s">
        <v>6</v>
      </c>
      <c r="E1049" s="4" t="s">
        <v>7</v>
      </c>
      <c r="F1049" s="5" t="s">
        <v>8</v>
      </c>
      <c r="G1049" s="4" t="s">
        <v>16</v>
      </c>
      <c r="H1049" s="5" t="s">
        <v>9</v>
      </c>
      <c r="I1049" s="5" t="s">
        <v>10</v>
      </c>
      <c r="J1049" s="5" t="s">
        <v>19</v>
      </c>
      <c r="K1049" s="6" t="s">
        <v>20</v>
      </c>
      <c r="L1049" s="5" t="s">
        <v>11</v>
      </c>
    </row>
    <row r="1050" spans="1:12">
      <c r="A1050" s="2" t="s">
        <v>12</v>
      </c>
      <c r="B1050" s="13" t="s">
        <v>901</v>
      </c>
      <c r="C1050" s="13"/>
      <c r="D1050" s="15" t="s">
        <v>902</v>
      </c>
      <c r="E1050" s="14" t="s">
        <v>903</v>
      </c>
      <c r="F1050" s="16" t="s">
        <v>904</v>
      </c>
      <c r="G1050" s="2">
        <v>10</v>
      </c>
      <c r="H1050" s="8">
        <v>0</v>
      </c>
      <c r="I1050" s="8">
        <f>H1050*G1050</f>
        <v>0</v>
      </c>
      <c r="J1050" s="8"/>
      <c r="K1050" s="8"/>
      <c r="L1050" s="8">
        <f>I1050+K1050</f>
        <v>0</v>
      </c>
    </row>
    <row r="1051" spans="1:12">
      <c r="A1051" s="2" t="s">
        <v>22</v>
      </c>
      <c r="B1051" s="10" t="s">
        <v>901</v>
      </c>
      <c r="C1051" s="10"/>
      <c r="D1051" s="11" t="s">
        <v>14</v>
      </c>
      <c r="E1051" s="7" t="s">
        <v>34</v>
      </c>
      <c r="F1051" s="12" t="s">
        <v>905</v>
      </c>
      <c r="G1051" s="2">
        <v>60</v>
      </c>
      <c r="H1051" s="8">
        <v>0</v>
      </c>
      <c r="I1051" s="8">
        <f t="shared" ref="I1051:I1054" si="96">H1051*G1051</f>
        <v>0</v>
      </c>
      <c r="J1051" s="8"/>
      <c r="K1051" s="8"/>
      <c r="L1051" s="8">
        <f t="shared" ref="L1051:L1054" si="97">I1051+K1051</f>
        <v>0</v>
      </c>
    </row>
    <row r="1052" spans="1:12" ht="24">
      <c r="A1052" s="2" t="s">
        <v>39</v>
      </c>
      <c r="B1052" s="10" t="s">
        <v>906</v>
      </c>
      <c r="C1052" s="10"/>
      <c r="D1052" s="7" t="s">
        <v>907</v>
      </c>
      <c r="E1052" s="7" t="s">
        <v>413</v>
      </c>
      <c r="F1052" s="7" t="s">
        <v>908</v>
      </c>
      <c r="G1052" s="2">
        <v>10</v>
      </c>
      <c r="H1052" s="8">
        <v>0</v>
      </c>
      <c r="I1052" s="8">
        <f t="shared" si="96"/>
        <v>0</v>
      </c>
      <c r="J1052" s="8"/>
      <c r="K1052" s="8"/>
      <c r="L1052" s="8">
        <f t="shared" si="97"/>
        <v>0</v>
      </c>
    </row>
    <row r="1053" spans="1:12">
      <c r="A1053" s="2" t="s">
        <v>40</v>
      </c>
      <c r="B1053" s="10" t="s">
        <v>909</v>
      </c>
      <c r="C1053" s="10"/>
      <c r="D1053" s="7" t="s">
        <v>910</v>
      </c>
      <c r="E1053" s="7" t="s">
        <v>911</v>
      </c>
      <c r="F1053" s="7" t="s">
        <v>848</v>
      </c>
      <c r="G1053" s="2">
        <v>5</v>
      </c>
      <c r="H1053" s="8">
        <v>0</v>
      </c>
      <c r="I1053" s="8">
        <f t="shared" si="96"/>
        <v>0</v>
      </c>
      <c r="J1053" s="8"/>
      <c r="K1053" s="8"/>
      <c r="L1053" s="8">
        <f t="shared" si="97"/>
        <v>0</v>
      </c>
    </row>
    <row r="1054" spans="1:12">
      <c r="A1054" s="2" t="s">
        <v>122</v>
      </c>
      <c r="B1054" s="10" t="s">
        <v>912</v>
      </c>
      <c r="C1054" s="10"/>
      <c r="D1054" s="7" t="s">
        <v>910</v>
      </c>
      <c r="E1054" s="7" t="s">
        <v>913</v>
      </c>
      <c r="F1054" s="7" t="s">
        <v>914</v>
      </c>
      <c r="G1054" s="2">
        <v>490</v>
      </c>
      <c r="H1054" s="8">
        <v>0</v>
      </c>
      <c r="I1054" s="8">
        <f t="shared" si="96"/>
        <v>0</v>
      </c>
      <c r="J1054" s="8"/>
      <c r="K1054" s="8"/>
      <c r="L1054" s="8">
        <f t="shared" si="97"/>
        <v>0</v>
      </c>
    </row>
    <row r="1055" spans="1:12">
      <c r="A1055" s="70" t="s">
        <v>18</v>
      </c>
      <c r="B1055" s="70"/>
      <c r="C1055" s="70"/>
      <c r="D1055" s="70"/>
      <c r="E1055" s="70"/>
      <c r="F1055" s="70"/>
      <c r="G1055" s="70"/>
      <c r="H1055" s="70"/>
      <c r="I1055" s="9">
        <f>SUM(I1050:I1054)</f>
        <v>0</v>
      </c>
      <c r="J1055" s="9" t="s">
        <v>23</v>
      </c>
      <c r="K1055" s="9">
        <f>SUM(K1050:K1054)</f>
        <v>0</v>
      </c>
      <c r="L1055" s="9">
        <f>SUM(L1050:L1054)</f>
        <v>0</v>
      </c>
    </row>
    <row r="1057" spans="1:12">
      <c r="A1057" s="68" t="s">
        <v>915</v>
      </c>
      <c r="B1057" s="69"/>
    </row>
    <row r="1058" spans="1:12" ht="36">
      <c r="A1058" s="4" t="s">
        <v>3</v>
      </c>
      <c r="B1058" s="4" t="s">
        <v>4</v>
      </c>
      <c r="C1058" s="4" t="s">
        <v>5</v>
      </c>
      <c r="D1058" s="4" t="s">
        <v>6</v>
      </c>
      <c r="E1058" s="4" t="s">
        <v>7</v>
      </c>
      <c r="F1058" s="5" t="s">
        <v>8</v>
      </c>
      <c r="G1058" s="4" t="s">
        <v>16</v>
      </c>
      <c r="H1058" s="5" t="s">
        <v>9</v>
      </c>
      <c r="I1058" s="5" t="s">
        <v>10</v>
      </c>
      <c r="J1058" s="5" t="s">
        <v>19</v>
      </c>
      <c r="K1058" s="6" t="s">
        <v>20</v>
      </c>
      <c r="L1058" s="5" t="s">
        <v>11</v>
      </c>
    </row>
    <row r="1059" spans="1:12" ht="24">
      <c r="A1059" s="2" t="s">
        <v>12</v>
      </c>
      <c r="B1059" s="10" t="s">
        <v>916</v>
      </c>
      <c r="C1059" s="10"/>
      <c r="D1059" s="7" t="s">
        <v>168</v>
      </c>
      <c r="E1059" s="7" t="s">
        <v>46</v>
      </c>
      <c r="F1059" s="7" t="s">
        <v>897</v>
      </c>
      <c r="G1059" s="2">
        <v>20</v>
      </c>
      <c r="H1059" s="8">
        <v>0</v>
      </c>
      <c r="I1059" s="8">
        <f>H1059*G1059</f>
        <v>0</v>
      </c>
      <c r="J1059" s="8"/>
      <c r="K1059" s="8"/>
      <c r="L1059" s="8">
        <f>I1059+K1059</f>
        <v>0</v>
      </c>
    </row>
    <row r="1060" spans="1:12">
      <c r="A1060" s="2" t="s">
        <v>22</v>
      </c>
      <c r="B1060" s="10" t="s">
        <v>917</v>
      </c>
      <c r="C1060" s="10"/>
      <c r="D1060" s="7" t="s">
        <v>61</v>
      </c>
      <c r="E1060" s="7" t="s">
        <v>135</v>
      </c>
      <c r="F1060" s="7" t="s">
        <v>273</v>
      </c>
      <c r="G1060" s="2">
        <v>60</v>
      </c>
      <c r="H1060" s="8">
        <v>0</v>
      </c>
      <c r="I1060" s="8">
        <f t="shared" ref="I1060:I1062" si="98">H1060*G1060</f>
        <v>0</v>
      </c>
      <c r="J1060" s="8"/>
      <c r="K1060" s="8"/>
      <c r="L1060" s="8">
        <f t="shared" ref="L1060:L1062" si="99">I1060+K1060</f>
        <v>0</v>
      </c>
    </row>
    <row r="1061" spans="1:12">
      <c r="A1061" s="2" t="s">
        <v>39</v>
      </c>
      <c r="B1061" s="13" t="s">
        <v>918</v>
      </c>
      <c r="C1061" s="13"/>
      <c r="D1061" s="14" t="s">
        <v>48</v>
      </c>
      <c r="E1061" s="14" t="s">
        <v>524</v>
      </c>
      <c r="F1061" s="14" t="s">
        <v>71</v>
      </c>
      <c r="G1061" s="2">
        <v>40</v>
      </c>
      <c r="H1061" s="8">
        <v>0</v>
      </c>
      <c r="I1061" s="8">
        <f t="shared" si="98"/>
        <v>0</v>
      </c>
      <c r="J1061" s="8"/>
      <c r="K1061" s="8"/>
      <c r="L1061" s="8">
        <f t="shared" si="99"/>
        <v>0</v>
      </c>
    </row>
    <row r="1062" spans="1:12">
      <c r="A1062" s="2" t="s">
        <v>40</v>
      </c>
      <c r="B1062" s="13" t="s">
        <v>919</v>
      </c>
      <c r="C1062" s="13"/>
      <c r="D1062" s="14" t="s">
        <v>48</v>
      </c>
      <c r="E1062" s="14" t="s">
        <v>113</v>
      </c>
      <c r="F1062" s="14" t="s">
        <v>50</v>
      </c>
      <c r="G1062" s="2">
        <v>5</v>
      </c>
      <c r="H1062" s="8">
        <v>0</v>
      </c>
      <c r="I1062" s="8">
        <f t="shared" si="98"/>
        <v>0</v>
      </c>
      <c r="J1062" s="8"/>
      <c r="K1062" s="8"/>
      <c r="L1062" s="8">
        <f t="shared" si="99"/>
        <v>0</v>
      </c>
    </row>
    <row r="1063" spans="1:12">
      <c r="A1063" s="70" t="s">
        <v>18</v>
      </c>
      <c r="B1063" s="70"/>
      <c r="C1063" s="70"/>
      <c r="D1063" s="70"/>
      <c r="E1063" s="70"/>
      <c r="F1063" s="70"/>
      <c r="G1063" s="70"/>
      <c r="H1063" s="70"/>
      <c r="I1063" s="9">
        <f>SUM(I1059:I1062)</f>
        <v>0</v>
      </c>
      <c r="J1063" s="9" t="s">
        <v>23</v>
      </c>
      <c r="K1063" s="9">
        <f>SUM(K1059:K1062)</f>
        <v>0</v>
      </c>
      <c r="L1063" s="9">
        <f>SUM(L1059:L1062)</f>
        <v>0</v>
      </c>
    </row>
    <row r="1065" spans="1:12">
      <c r="A1065" s="68" t="s">
        <v>920</v>
      </c>
      <c r="B1065" s="69"/>
    </row>
    <row r="1066" spans="1:12" ht="36">
      <c r="A1066" s="4" t="s">
        <v>3</v>
      </c>
      <c r="B1066" s="4" t="s">
        <v>4</v>
      </c>
      <c r="C1066" s="4" t="s">
        <v>5</v>
      </c>
      <c r="D1066" s="4" t="s">
        <v>6</v>
      </c>
      <c r="E1066" s="4" t="s">
        <v>7</v>
      </c>
      <c r="F1066" s="5" t="s">
        <v>8</v>
      </c>
      <c r="G1066" s="4" t="s">
        <v>16</v>
      </c>
      <c r="H1066" s="5" t="s">
        <v>9</v>
      </c>
      <c r="I1066" s="5" t="s">
        <v>10</v>
      </c>
      <c r="J1066" s="5" t="s">
        <v>19</v>
      </c>
      <c r="K1066" s="6" t="s">
        <v>20</v>
      </c>
      <c r="L1066" s="5" t="s">
        <v>11</v>
      </c>
    </row>
    <row r="1067" spans="1:12" ht="60">
      <c r="A1067" s="2" t="s">
        <v>12</v>
      </c>
      <c r="B1067" s="10" t="s">
        <v>921</v>
      </c>
      <c r="C1067" s="10"/>
      <c r="D1067" s="7" t="s">
        <v>401</v>
      </c>
      <c r="E1067" s="11">
        <v>0.05</v>
      </c>
      <c r="F1067" s="7" t="s">
        <v>246</v>
      </c>
      <c r="G1067" s="2">
        <v>140</v>
      </c>
      <c r="H1067" s="8">
        <v>0</v>
      </c>
      <c r="I1067" s="8">
        <f>H1067*G1067</f>
        <v>0</v>
      </c>
      <c r="J1067" s="8"/>
      <c r="K1067" s="8"/>
      <c r="L1067" s="8">
        <f>I1067+K1067</f>
        <v>0</v>
      </c>
    </row>
    <row r="1068" spans="1:12" ht="60">
      <c r="A1068" s="2" t="s">
        <v>22</v>
      </c>
      <c r="B1068" s="10" t="s">
        <v>921</v>
      </c>
      <c r="C1068" s="10"/>
      <c r="D1068" s="7" t="s">
        <v>922</v>
      </c>
      <c r="E1068" s="11">
        <v>0.05</v>
      </c>
      <c r="F1068" s="7" t="s">
        <v>904</v>
      </c>
      <c r="G1068" s="2">
        <v>45</v>
      </c>
      <c r="H1068" s="8">
        <v>0</v>
      </c>
      <c r="I1068" s="8">
        <f t="shared" ref="I1068:I1069" si="100">H1068*G1068</f>
        <v>0</v>
      </c>
      <c r="J1068" s="8"/>
      <c r="K1068" s="8"/>
      <c r="L1068" s="8">
        <f t="shared" ref="L1068:L1069" si="101">I1068+K1068</f>
        <v>0</v>
      </c>
    </row>
    <row r="1069" spans="1:12" ht="72">
      <c r="A1069" s="2" t="s">
        <v>39</v>
      </c>
      <c r="B1069" s="10" t="s">
        <v>923</v>
      </c>
      <c r="C1069" s="10"/>
      <c r="D1069" s="7" t="s">
        <v>393</v>
      </c>
      <c r="E1069" s="11"/>
      <c r="F1069" s="7" t="s">
        <v>473</v>
      </c>
      <c r="G1069" s="2">
        <v>55</v>
      </c>
      <c r="H1069" s="8">
        <v>0</v>
      </c>
      <c r="I1069" s="8">
        <f t="shared" si="100"/>
        <v>0</v>
      </c>
      <c r="J1069" s="8"/>
      <c r="K1069" s="8"/>
      <c r="L1069" s="8">
        <f t="shared" si="101"/>
        <v>0</v>
      </c>
    </row>
    <row r="1070" spans="1:12">
      <c r="A1070" s="70" t="s">
        <v>18</v>
      </c>
      <c r="B1070" s="70"/>
      <c r="C1070" s="70"/>
      <c r="D1070" s="70"/>
      <c r="E1070" s="70"/>
      <c r="F1070" s="70"/>
      <c r="G1070" s="70"/>
      <c r="H1070" s="70"/>
      <c r="I1070" s="9">
        <f>SUM(I1067:I1069)</f>
        <v>0</v>
      </c>
      <c r="J1070" s="9" t="s">
        <v>23</v>
      </c>
      <c r="K1070" s="9">
        <f>SUM(K1067:K1069)</f>
        <v>0</v>
      </c>
      <c r="L1070" s="9">
        <f>SUM(L1067:L1069)</f>
        <v>0</v>
      </c>
    </row>
    <row r="1072" spans="1:12">
      <c r="A1072" s="68" t="s">
        <v>924</v>
      </c>
      <c r="B1072" s="69"/>
    </row>
    <row r="1073" spans="1:12" ht="36">
      <c r="A1073" s="4" t="s">
        <v>3</v>
      </c>
      <c r="B1073" s="4" t="s">
        <v>4</v>
      </c>
      <c r="C1073" s="4" t="s">
        <v>5</v>
      </c>
      <c r="D1073" s="4" t="s">
        <v>6</v>
      </c>
      <c r="E1073" s="4" t="s">
        <v>7</v>
      </c>
      <c r="F1073" s="5" t="s">
        <v>8</v>
      </c>
      <c r="G1073" s="4" t="s">
        <v>16</v>
      </c>
      <c r="H1073" s="5" t="s">
        <v>9</v>
      </c>
      <c r="I1073" s="5" t="s">
        <v>10</v>
      </c>
      <c r="J1073" s="5" t="s">
        <v>19</v>
      </c>
      <c r="K1073" s="6" t="s">
        <v>20</v>
      </c>
      <c r="L1073" s="5" t="s">
        <v>11</v>
      </c>
    </row>
    <row r="1074" spans="1:12" ht="36">
      <c r="A1074" s="2" t="s">
        <v>12</v>
      </c>
      <c r="B1074" s="37" t="s">
        <v>925</v>
      </c>
      <c r="C1074" s="37"/>
      <c r="D1074" s="38" t="s">
        <v>926</v>
      </c>
      <c r="E1074" s="39">
        <v>0.01</v>
      </c>
      <c r="F1074" s="38" t="s">
        <v>430</v>
      </c>
      <c r="G1074" s="2">
        <v>15</v>
      </c>
      <c r="H1074" s="8">
        <v>0</v>
      </c>
      <c r="I1074" s="8">
        <f>H1074*G1074</f>
        <v>0</v>
      </c>
      <c r="J1074" s="8"/>
      <c r="K1074" s="8"/>
      <c r="L1074" s="8">
        <f>I1074+K1074</f>
        <v>0</v>
      </c>
    </row>
    <row r="1075" spans="1:12" ht="36">
      <c r="A1075" s="2" t="s">
        <v>22</v>
      </c>
      <c r="B1075" s="37" t="s">
        <v>925</v>
      </c>
      <c r="C1075" s="37"/>
      <c r="D1075" s="38" t="s">
        <v>926</v>
      </c>
      <c r="E1075" s="39">
        <v>0.01</v>
      </c>
      <c r="F1075" s="38" t="s">
        <v>927</v>
      </c>
      <c r="G1075" s="2">
        <v>55</v>
      </c>
      <c r="H1075" s="8">
        <v>0</v>
      </c>
      <c r="I1075" s="8">
        <f t="shared" ref="I1075:I1079" si="102">H1075*G1075</f>
        <v>0</v>
      </c>
      <c r="J1075" s="8"/>
      <c r="K1075" s="8"/>
      <c r="L1075" s="8">
        <f t="shared" ref="L1075:L1079" si="103">I1075+K1075</f>
        <v>0</v>
      </c>
    </row>
    <row r="1076" spans="1:12" ht="36">
      <c r="A1076" s="2" t="s">
        <v>39</v>
      </c>
      <c r="B1076" s="37" t="s">
        <v>928</v>
      </c>
      <c r="C1076" s="37"/>
      <c r="D1076" s="38" t="s">
        <v>929</v>
      </c>
      <c r="E1076" s="39">
        <v>0.01</v>
      </c>
      <c r="F1076" s="38" t="s">
        <v>930</v>
      </c>
      <c r="G1076" s="2">
        <v>70</v>
      </c>
      <c r="H1076" s="8">
        <v>0</v>
      </c>
      <c r="I1076" s="8">
        <f t="shared" si="102"/>
        <v>0</v>
      </c>
      <c r="J1076" s="8"/>
      <c r="K1076" s="8"/>
      <c r="L1076" s="8">
        <f t="shared" si="103"/>
        <v>0</v>
      </c>
    </row>
    <row r="1077" spans="1:12" ht="36">
      <c r="A1077" s="2" t="s">
        <v>40</v>
      </c>
      <c r="B1077" s="37" t="s">
        <v>928</v>
      </c>
      <c r="C1077" s="37"/>
      <c r="D1077" s="38" t="s">
        <v>929</v>
      </c>
      <c r="E1077" s="39">
        <v>0.01</v>
      </c>
      <c r="F1077" s="38" t="s">
        <v>927</v>
      </c>
      <c r="G1077" s="2">
        <v>5</v>
      </c>
      <c r="H1077" s="8">
        <v>0</v>
      </c>
      <c r="I1077" s="8">
        <f t="shared" si="102"/>
        <v>0</v>
      </c>
      <c r="J1077" s="8"/>
      <c r="K1077" s="8"/>
      <c r="L1077" s="8">
        <f t="shared" si="103"/>
        <v>0</v>
      </c>
    </row>
    <row r="1078" spans="1:12" ht="36">
      <c r="A1078" s="2" t="s">
        <v>122</v>
      </c>
      <c r="B1078" s="37" t="s">
        <v>931</v>
      </c>
      <c r="C1078" s="37"/>
      <c r="D1078" s="38" t="s">
        <v>929</v>
      </c>
      <c r="E1078" s="39">
        <v>0.01</v>
      </c>
      <c r="F1078" s="38" t="s">
        <v>927</v>
      </c>
      <c r="G1078" s="2">
        <v>140</v>
      </c>
      <c r="H1078" s="8">
        <v>0</v>
      </c>
      <c r="I1078" s="8">
        <f t="shared" si="102"/>
        <v>0</v>
      </c>
      <c r="J1078" s="8"/>
      <c r="K1078" s="8"/>
      <c r="L1078" s="8">
        <f t="shared" si="103"/>
        <v>0</v>
      </c>
    </row>
    <row r="1079" spans="1:12" ht="36">
      <c r="A1079" s="2" t="s">
        <v>328</v>
      </c>
      <c r="B1079" s="37" t="s">
        <v>931</v>
      </c>
      <c r="C1079" s="37"/>
      <c r="D1079" s="38" t="s">
        <v>929</v>
      </c>
      <c r="E1079" s="39">
        <v>0.01</v>
      </c>
      <c r="F1079" s="38" t="s">
        <v>932</v>
      </c>
      <c r="G1079" s="2">
        <v>420</v>
      </c>
      <c r="H1079" s="8">
        <v>0</v>
      </c>
      <c r="I1079" s="8">
        <f t="shared" si="102"/>
        <v>0</v>
      </c>
      <c r="J1079" s="8"/>
      <c r="K1079" s="8"/>
      <c r="L1079" s="8">
        <f t="shared" si="103"/>
        <v>0</v>
      </c>
    </row>
    <row r="1080" spans="1:12">
      <c r="A1080" s="70" t="s">
        <v>18</v>
      </c>
      <c r="B1080" s="70"/>
      <c r="C1080" s="70"/>
      <c r="D1080" s="70"/>
      <c r="E1080" s="70"/>
      <c r="F1080" s="70"/>
      <c r="G1080" s="70"/>
      <c r="H1080" s="70"/>
      <c r="I1080" s="9">
        <f>SUM(I1074:I1079)</f>
        <v>0</v>
      </c>
      <c r="J1080" s="9" t="s">
        <v>23</v>
      </c>
      <c r="K1080" s="9">
        <f>SUM(K1074:K1079)</f>
        <v>0</v>
      </c>
      <c r="L1080" s="9">
        <f>SUM(L1074:L1079)</f>
        <v>0</v>
      </c>
    </row>
    <row r="1082" spans="1:12">
      <c r="A1082" s="68" t="s">
        <v>933</v>
      </c>
      <c r="B1082" s="69"/>
    </row>
    <row r="1083" spans="1:12" ht="36">
      <c r="A1083" s="4" t="s">
        <v>3</v>
      </c>
      <c r="B1083" s="4" t="s">
        <v>4</v>
      </c>
      <c r="C1083" s="4" t="s">
        <v>5</v>
      </c>
      <c r="D1083" s="4" t="s">
        <v>6</v>
      </c>
      <c r="E1083" s="4" t="s">
        <v>7</v>
      </c>
      <c r="F1083" s="5" t="s">
        <v>8</v>
      </c>
      <c r="G1083" s="4" t="s">
        <v>16</v>
      </c>
      <c r="H1083" s="5" t="s">
        <v>9</v>
      </c>
      <c r="I1083" s="5" t="s">
        <v>10</v>
      </c>
      <c r="J1083" s="5" t="s">
        <v>19</v>
      </c>
      <c r="K1083" s="6" t="s">
        <v>20</v>
      </c>
      <c r="L1083" s="5" t="s">
        <v>11</v>
      </c>
    </row>
    <row r="1084" spans="1:12" ht="24">
      <c r="A1084" s="2" t="s">
        <v>12</v>
      </c>
      <c r="B1084" s="23" t="s">
        <v>934</v>
      </c>
      <c r="C1084" s="14"/>
      <c r="D1084" s="14" t="s">
        <v>935</v>
      </c>
      <c r="E1084" s="14" t="s">
        <v>269</v>
      </c>
      <c r="F1084" s="59" t="s">
        <v>604</v>
      </c>
      <c r="G1084" s="2">
        <v>15</v>
      </c>
      <c r="H1084" s="8">
        <v>0</v>
      </c>
      <c r="I1084" s="8">
        <f>H1084*G1084</f>
        <v>0</v>
      </c>
      <c r="J1084" s="8"/>
      <c r="K1084" s="8"/>
      <c r="L1084" s="8">
        <f>I1084+K1084</f>
        <v>0</v>
      </c>
    </row>
    <row r="1085" spans="1:12" ht="24">
      <c r="A1085" s="2" t="s">
        <v>22</v>
      </c>
      <c r="B1085" s="10" t="s">
        <v>934</v>
      </c>
      <c r="C1085" s="10"/>
      <c r="D1085" s="7" t="s">
        <v>936</v>
      </c>
      <c r="E1085" s="7" t="s">
        <v>34</v>
      </c>
      <c r="F1085" s="7" t="s">
        <v>937</v>
      </c>
      <c r="G1085" s="2">
        <v>210</v>
      </c>
      <c r="H1085" s="8">
        <v>0</v>
      </c>
      <c r="I1085" s="8">
        <f>H1085*G1085</f>
        <v>0</v>
      </c>
      <c r="J1085" s="8"/>
      <c r="K1085" s="8"/>
      <c r="L1085" s="8">
        <f>I1085+K1085</f>
        <v>0</v>
      </c>
    </row>
    <row r="1086" spans="1:12">
      <c r="A1086" s="70" t="s">
        <v>18</v>
      </c>
      <c r="B1086" s="70"/>
      <c r="C1086" s="70"/>
      <c r="D1086" s="70"/>
      <c r="E1086" s="70"/>
      <c r="F1086" s="70"/>
      <c r="G1086" s="70"/>
      <c r="H1086" s="70"/>
      <c r="I1086" s="9">
        <f>SUM(I1084:I1085)</f>
        <v>0</v>
      </c>
      <c r="J1086" s="9" t="s">
        <v>23</v>
      </c>
      <c r="K1086" s="9">
        <f>SUM(K1084:K1085)</f>
        <v>0</v>
      </c>
      <c r="L1086" s="9">
        <f>SUM(L1084:L1085)</f>
        <v>0</v>
      </c>
    </row>
    <row r="1088" spans="1:12">
      <c r="A1088" s="68" t="s">
        <v>938</v>
      </c>
      <c r="B1088" s="69"/>
    </row>
    <row r="1089" spans="1:12" ht="36">
      <c r="A1089" s="4" t="s">
        <v>3</v>
      </c>
      <c r="B1089" s="4" t="s">
        <v>4</v>
      </c>
      <c r="C1089" s="4" t="s">
        <v>5</v>
      </c>
      <c r="D1089" s="4" t="s">
        <v>6</v>
      </c>
      <c r="E1089" s="4" t="s">
        <v>7</v>
      </c>
      <c r="F1089" s="5" t="s">
        <v>8</v>
      </c>
      <c r="G1089" s="4" t="s">
        <v>16</v>
      </c>
      <c r="H1089" s="5" t="s">
        <v>9</v>
      </c>
      <c r="I1089" s="5" t="s">
        <v>10</v>
      </c>
      <c r="J1089" s="5" t="s">
        <v>19</v>
      </c>
      <c r="K1089" s="6" t="s">
        <v>20</v>
      </c>
      <c r="L1089" s="5" t="s">
        <v>11</v>
      </c>
    </row>
    <row r="1090" spans="1:12" ht="24">
      <c r="A1090" s="2" t="s">
        <v>12</v>
      </c>
      <c r="B1090" s="37" t="s">
        <v>939</v>
      </c>
      <c r="C1090" s="37"/>
      <c r="D1090" s="38" t="s">
        <v>74</v>
      </c>
      <c r="E1090" s="38" t="s">
        <v>940</v>
      </c>
      <c r="F1090" s="38" t="s">
        <v>941</v>
      </c>
      <c r="G1090" s="7">
        <v>185</v>
      </c>
      <c r="H1090" s="8">
        <v>0</v>
      </c>
      <c r="I1090" s="8">
        <f>H1090*G1090</f>
        <v>0</v>
      </c>
      <c r="J1090" s="8"/>
      <c r="K1090" s="8"/>
      <c r="L1090" s="8">
        <f>I1090+K1090</f>
        <v>0</v>
      </c>
    </row>
    <row r="1091" spans="1:12">
      <c r="A1091" s="70" t="s">
        <v>18</v>
      </c>
      <c r="B1091" s="70"/>
      <c r="C1091" s="70"/>
      <c r="D1091" s="70"/>
      <c r="E1091" s="70"/>
      <c r="F1091" s="70"/>
      <c r="G1091" s="70"/>
      <c r="H1091" s="70"/>
      <c r="I1091" s="9">
        <f>I1090</f>
        <v>0</v>
      </c>
      <c r="J1091" s="9" t="s">
        <v>23</v>
      </c>
      <c r="K1091" s="9">
        <f>K1090</f>
        <v>0</v>
      </c>
      <c r="L1091" s="9">
        <f>L1090</f>
        <v>0</v>
      </c>
    </row>
    <row r="1093" spans="1:12">
      <c r="A1093" s="68" t="s">
        <v>942</v>
      </c>
      <c r="B1093" s="69"/>
    </row>
    <row r="1094" spans="1:12" ht="36">
      <c r="A1094" s="4" t="s">
        <v>3</v>
      </c>
      <c r="B1094" s="4" t="s">
        <v>4</v>
      </c>
      <c r="C1094" s="4" t="s">
        <v>5</v>
      </c>
      <c r="D1094" s="4" t="s">
        <v>6</v>
      </c>
      <c r="E1094" s="4" t="s">
        <v>7</v>
      </c>
      <c r="F1094" s="5" t="s">
        <v>8</v>
      </c>
      <c r="G1094" s="4" t="s">
        <v>16</v>
      </c>
      <c r="H1094" s="5" t="s">
        <v>9</v>
      </c>
      <c r="I1094" s="5" t="s">
        <v>10</v>
      </c>
      <c r="J1094" s="5" t="s">
        <v>19</v>
      </c>
      <c r="K1094" s="6" t="s">
        <v>20</v>
      </c>
      <c r="L1094" s="5" t="s">
        <v>11</v>
      </c>
    </row>
    <row r="1095" spans="1:12">
      <c r="A1095" s="2" t="s">
        <v>12</v>
      </c>
      <c r="B1095" s="10" t="s">
        <v>943</v>
      </c>
      <c r="C1095" s="60"/>
      <c r="D1095" s="22" t="s">
        <v>61</v>
      </c>
      <c r="E1095" s="22" t="s">
        <v>285</v>
      </c>
      <c r="F1095" s="61" t="s">
        <v>35</v>
      </c>
      <c r="G1095" s="2">
        <v>10</v>
      </c>
      <c r="H1095" s="8">
        <v>0</v>
      </c>
      <c r="I1095" s="8">
        <f>H1095*G1095</f>
        <v>0</v>
      </c>
      <c r="J1095" s="8"/>
      <c r="K1095" s="8"/>
      <c r="L1095" s="8">
        <f>I1095+K1095</f>
        <v>0</v>
      </c>
    </row>
    <row r="1096" spans="1:12">
      <c r="A1096" s="2" t="s">
        <v>22</v>
      </c>
      <c r="B1096" s="10" t="s">
        <v>943</v>
      </c>
      <c r="C1096" s="60"/>
      <c r="D1096" s="22" t="s">
        <v>48</v>
      </c>
      <c r="E1096" s="22" t="s">
        <v>49</v>
      </c>
      <c r="F1096" s="61" t="s">
        <v>71</v>
      </c>
      <c r="G1096" s="2">
        <v>10</v>
      </c>
      <c r="H1096" s="8">
        <v>0</v>
      </c>
      <c r="I1096" s="8">
        <f>H1096*G1096</f>
        <v>0</v>
      </c>
      <c r="J1096" s="8"/>
      <c r="K1096" s="8"/>
      <c r="L1096" s="8">
        <f>I1096+K1096</f>
        <v>0</v>
      </c>
    </row>
    <row r="1097" spans="1:12">
      <c r="A1097" s="70" t="s">
        <v>18</v>
      </c>
      <c r="B1097" s="70"/>
      <c r="C1097" s="70"/>
      <c r="D1097" s="70"/>
      <c r="E1097" s="70"/>
      <c r="F1097" s="70"/>
      <c r="G1097" s="70"/>
      <c r="H1097" s="70"/>
      <c r="I1097" s="9">
        <f>SUM(I1095:I1096)</f>
        <v>0</v>
      </c>
      <c r="J1097" s="9" t="s">
        <v>23</v>
      </c>
      <c r="K1097" s="9">
        <f>SUM(K1095:K1096)</f>
        <v>0</v>
      </c>
      <c r="L1097" s="9">
        <f>SUM(L1095:L1096)</f>
        <v>0</v>
      </c>
    </row>
    <row r="1099" spans="1:12">
      <c r="A1099" s="68" t="s">
        <v>944</v>
      </c>
      <c r="B1099" s="69"/>
    </row>
    <row r="1100" spans="1:12" ht="36">
      <c r="A1100" s="4" t="s">
        <v>3</v>
      </c>
      <c r="B1100" s="4" t="s">
        <v>4</v>
      </c>
      <c r="C1100" s="4" t="s">
        <v>5</v>
      </c>
      <c r="D1100" s="4" t="s">
        <v>6</v>
      </c>
      <c r="E1100" s="4" t="s">
        <v>7</v>
      </c>
      <c r="F1100" s="5" t="s">
        <v>8</v>
      </c>
      <c r="G1100" s="4" t="s">
        <v>16</v>
      </c>
      <c r="H1100" s="5" t="s">
        <v>9</v>
      </c>
      <c r="I1100" s="5" t="s">
        <v>10</v>
      </c>
      <c r="J1100" s="5" t="s">
        <v>19</v>
      </c>
      <c r="K1100" s="6" t="s">
        <v>20</v>
      </c>
      <c r="L1100" s="5" t="s">
        <v>11</v>
      </c>
    </row>
    <row r="1101" spans="1:12" ht="24">
      <c r="A1101" s="2" t="s">
        <v>12</v>
      </c>
      <c r="B1101" s="21" t="s">
        <v>945</v>
      </c>
      <c r="C1101" s="21"/>
      <c r="D1101" s="22" t="s">
        <v>946</v>
      </c>
      <c r="E1101" s="7" t="s">
        <v>947</v>
      </c>
      <c r="F1101" s="61" t="s">
        <v>824</v>
      </c>
      <c r="G1101" s="7">
        <v>720</v>
      </c>
      <c r="H1101" s="8">
        <v>0</v>
      </c>
      <c r="I1101" s="8">
        <f>H1101*G1101</f>
        <v>0</v>
      </c>
      <c r="J1101" s="8"/>
      <c r="K1101" s="8"/>
      <c r="L1101" s="8">
        <f>I1101+K1101</f>
        <v>0</v>
      </c>
    </row>
    <row r="1102" spans="1:12">
      <c r="A1102" s="70" t="s">
        <v>18</v>
      </c>
      <c r="B1102" s="70"/>
      <c r="C1102" s="70"/>
      <c r="D1102" s="70"/>
      <c r="E1102" s="70"/>
      <c r="F1102" s="70"/>
      <c r="G1102" s="70"/>
      <c r="H1102" s="70"/>
      <c r="I1102" s="9">
        <f>I1101</f>
        <v>0</v>
      </c>
      <c r="J1102" s="9" t="s">
        <v>23</v>
      </c>
      <c r="K1102" s="9">
        <f>K1101</f>
        <v>0</v>
      </c>
      <c r="L1102" s="9">
        <f>L1101</f>
        <v>0</v>
      </c>
    </row>
    <row r="1104" spans="1:12">
      <c r="A1104" s="68" t="s">
        <v>948</v>
      </c>
      <c r="B1104" s="69"/>
    </row>
    <row r="1105" spans="1:12" ht="36">
      <c r="A1105" s="4" t="s">
        <v>3</v>
      </c>
      <c r="B1105" s="4" t="s">
        <v>4</v>
      </c>
      <c r="C1105" s="4" t="s">
        <v>5</v>
      </c>
      <c r="D1105" s="4" t="s">
        <v>6</v>
      </c>
      <c r="E1105" s="4" t="s">
        <v>7</v>
      </c>
      <c r="F1105" s="5" t="s">
        <v>8</v>
      </c>
      <c r="G1105" s="4" t="s">
        <v>16</v>
      </c>
      <c r="H1105" s="5" t="s">
        <v>9</v>
      </c>
      <c r="I1105" s="5" t="s">
        <v>10</v>
      </c>
      <c r="J1105" s="5" t="s">
        <v>19</v>
      </c>
      <c r="K1105" s="6" t="s">
        <v>20</v>
      </c>
      <c r="L1105" s="5" t="s">
        <v>11</v>
      </c>
    </row>
    <row r="1106" spans="1:12">
      <c r="A1106" s="2" t="s">
        <v>12</v>
      </c>
      <c r="B1106" s="10" t="s">
        <v>949</v>
      </c>
      <c r="C1106" s="10"/>
      <c r="D1106" s="7" t="s">
        <v>48</v>
      </c>
      <c r="E1106" s="22" t="s">
        <v>34</v>
      </c>
      <c r="F1106" s="22" t="s">
        <v>491</v>
      </c>
      <c r="G1106" s="2">
        <v>2</v>
      </c>
      <c r="H1106" s="8">
        <v>0</v>
      </c>
      <c r="I1106" s="8">
        <f>H1106*G1106</f>
        <v>0</v>
      </c>
      <c r="J1106" s="8"/>
      <c r="K1106" s="8"/>
      <c r="L1106" s="8">
        <f>I1106+K1106</f>
        <v>0</v>
      </c>
    </row>
    <row r="1107" spans="1:12">
      <c r="A1107" s="2" t="s">
        <v>22</v>
      </c>
      <c r="B1107" s="10" t="s">
        <v>949</v>
      </c>
      <c r="C1107" s="10"/>
      <c r="D1107" s="7" t="s">
        <v>48</v>
      </c>
      <c r="E1107" s="22" t="s">
        <v>804</v>
      </c>
      <c r="F1107" s="22" t="s">
        <v>491</v>
      </c>
      <c r="G1107" s="2">
        <v>35</v>
      </c>
      <c r="H1107" s="8">
        <v>0</v>
      </c>
      <c r="I1107" s="8">
        <f t="shared" ref="I1107:I1109" si="104">H1107*G1107</f>
        <v>0</v>
      </c>
      <c r="J1107" s="8"/>
      <c r="K1107" s="8"/>
      <c r="L1107" s="8">
        <f t="shared" ref="L1107:L1109" si="105">I1107+K1107</f>
        <v>0</v>
      </c>
    </row>
    <row r="1108" spans="1:12">
      <c r="A1108" s="2" t="s">
        <v>39</v>
      </c>
      <c r="B1108" s="10" t="s">
        <v>950</v>
      </c>
      <c r="C1108" s="10"/>
      <c r="D1108" s="7" t="s">
        <v>48</v>
      </c>
      <c r="E1108" s="22" t="s">
        <v>951</v>
      </c>
      <c r="F1108" s="22" t="s">
        <v>491</v>
      </c>
      <c r="G1108" s="2">
        <v>20</v>
      </c>
      <c r="H1108" s="8">
        <v>0</v>
      </c>
      <c r="I1108" s="8">
        <f t="shared" si="104"/>
        <v>0</v>
      </c>
      <c r="J1108" s="8"/>
      <c r="K1108" s="8"/>
      <c r="L1108" s="8">
        <f t="shared" si="105"/>
        <v>0</v>
      </c>
    </row>
    <row r="1109" spans="1:12">
      <c r="A1109" s="2" t="s">
        <v>40</v>
      </c>
      <c r="B1109" s="10" t="s">
        <v>950</v>
      </c>
      <c r="C1109" s="10"/>
      <c r="D1109" s="7" t="s">
        <v>48</v>
      </c>
      <c r="E1109" s="22" t="s">
        <v>804</v>
      </c>
      <c r="F1109" s="22" t="s">
        <v>491</v>
      </c>
      <c r="G1109" s="2">
        <v>60</v>
      </c>
      <c r="H1109" s="8">
        <v>0</v>
      </c>
      <c r="I1109" s="8">
        <f t="shared" si="104"/>
        <v>0</v>
      </c>
      <c r="J1109" s="8"/>
      <c r="K1109" s="8"/>
      <c r="L1109" s="8">
        <f t="shared" si="105"/>
        <v>0</v>
      </c>
    </row>
    <row r="1110" spans="1:12">
      <c r="A1110" s="70" t="s">
        <v>18</v>
      </c>
      <c r="B1110" s="70"/>
      <c r="C1110" s="70"/>
      <c r="D1110" s="70"/>
      <c r="E1110" s="70"/>
      <c r="F1110" s="70"/>
      <c r="G1110" s="70"/>
      <c r="H1110" s="70"/>
      <c r="I1110" s="9">
        <f>SUM(I1106:I1109)</f>
        <v>0</v>
      </c>
      <c r="J1110" s="9" t="s">
        <v>23</v>
      </c>
      <c r="K1110" s="9">
        <f>SUM(K1106:K1109)</f>
        <v>0</v>
      </c>
      <c r="L1110" s="9">
        <f>SUM(L1106:L1109)</f>
        <v>0</v>
      </c>
    </row>
    <row r="1112" spans="1:12">
      <c r="A1112" s="68" t="s">
        <v>952</v>
      </c>
      <c r="B1112" s="69"/>
    </row>
    <row r="1113" spans="1:12" ht="36">
      <c r="A1113" s="4" t="s">
        <v>3</v>
      </c>
      <c r="B1113" s="4" t="s">
        <v>4</v>
      </c>
      <c r="C1113" s="4" t="s">
        <v>5</v>
      </c>
      <c r="D1113" s="4" t="s">
        <v>6</v>
      </c>
      <c r="E1113" s="4" t="s">
        <v>7</v>
      </c>
      <c r="F1113" s="5" t="s">
        <v>8</v>
      </c>
      <c r="G1113" s="4" t="s">
        <v>16</v>
      </c>
      <c r="H1113" s="5" t="s">
        <v>9</v>
      </c>
      <c r="I1113" s="5" t="s">
        <v>10</v>
      </c>
      <c r="J1113" s="5" t="s">
        <v>19</v>
      </c>
      <c r="K1113" s="6" t="s">
        <v>20</v>
      </c>
      <c r="L1113" s="5" t="s">
        <v>11</v>
      </c>
    </row>
    <row r="1114" spans="1:12">
      <c r="A1114" s="2" t="s">
        <v>12</v>
      </c>
      <c r="B1114" s="10" t="s">
        <v>953</v>
      </c>
      <c r="C1114" s="10"/>
      <c r="D1114" s="22" t="s">
        <v>61</v>
      </c>
      <c r="E1114" s="22" t="s">
        <v>76</v>
      </c>
      <c r="F1114" s="22" t="s">
        <v>50</v>
      </c>
      <c r="G1114" s="2">
        <v>10</v>
      </c>
      <c r="H1114" s="8">
        <v>0</v>
      </c>
      <c r="I1114" s="8">
        <f>H1114*G1114</f>
        <v>0</v>
      </c>
      <c r="J1114" s="8"/>
      <c r="K1114" s="8"/>
      <c r="L1114" s="8">
        <f>I1114+K1114</f>
        <v>0</v>
      </c>
    </row>
    <row r="1115" spans="1:12">
      <c r="A1115" s="2" t="s">
        <v>22</v>
      </c>
      <c r="B1115" s="10" t="s">
        <v>953</v>
      </c>
      <c r="C1115" s="10"/>
      <c r="D1115" s="22" t="s">
        <v>61</v>
      </c>
      <c r="E1115" s="22" t="s">
        <v>175</v>
      </c>
      <c r="F1115" s="22" t="s">
        <v>50</v>
      </c>
      <c r="G1115" s="2">
        <v>50</v>
      </c>
      <c r="H1115" s="8">
        <v>0</v>
      </c>
      <c r="I1115" s="8">
        <f>H1115*G1115</f>
        <v>0</v>
      </c>
      <c r="J1115" s="8"/>
      <c r="K1115" s="8"/>
      <c r="L1115" s="8">
        <f>I1115+K1115</f>
        <v>0</v>
      </c>
    </row>
    <row r="1116" spans="1:12">
      <c r="A1116" s="70" t="s">
        <v>18</v>
      </c>
      <c r="B1116" s="70"/>
      <c r="C1116" s="70"/>
      <c r="D1116" s="70"/>
      <c r="E1116" s="70"/>
      <c r="F1116" s="70"/>
      <c r="G1116" s="70"/>
      <c r="H1116" s="70"/>
      <c r="I1116" s="9">
        <f>SUM(I1114:I1115)</f>
        <v>0</v>
      </c>
      <c r="J1116" s="9" t="s">
        <v>23</v>
      </c>
      <c r="K1116" s="9">
        <f>SUM(K1114:K1115)</f>
        <v>0</v>
      </c>
      <c r="L1116" s="9">
        <f>SUM(L1114:L1115)</f>
        <v>0</v>
      </c>
    </row>
    <row r="1118" spans="1:12">
      <c r="A1118" s="68" t="s">
        <v>954</v>
      </c>
      <c r="B1118" s="69"/>
    </row>
    <row r="1119" spans="1:12" ht="36">
      <c r="A1119" s="4" t="s">
        <v>3</v>
      </c>
      <c r="B1119" s="4" t="s">
        <v>4</v>
      </c>
      <c r="C1119" s="4" t="s">
        <v>5</v>
      </c>
      <c r="D1119" s="4" t="s">
        <v>6</v>
      </c>
      <c r="E1119" s="4" t="s">
        <v>7</v>
      </c>
      <c r="F1119" s="5" t="s">
        <v>8</v>
      </c>
      <c r="G1119" s="4" t="s">
        <v>16</v>
      </c>
      <c r="H1119" s="5" t="s">
        <v>9</v>
      </c>
      <c r="I1119" s="5" t="s">
        <v>10</v>
      </c>
      <c r="J1119" s="5" t="s">
        <v>19</v>
      </c>
      <c r="K1119" s="6" t="s">
        <v>20</v>
      </c>
      <c r="L1119" s="5" t="s">
        <v>11</v>
      </c>
    </row>
    <row r="1120" spans="1:12" ht="24">
      <c r="A1120" s="2" t="s">
        <v>12</v>
      </c>
      <c r="B1120" s="10" t="s">
        <v>955</v>
      </c>
      <c r="C1120" s="10"/>
      <c r="D1120" s="7" t="s">
        <v>956</v>
      </c>
      <c r="E1120" s="7" t="s">
        <v>957</v>
      </c>
      <c r="F1120" s="22" t="s">
        <v>50</v>
      </c>
      <c r="G1120" s="2">
        <v>50</v>
      </c>
      <c r="H1120" s="8">
        <v>0</v>
      </c>
      <c r="I1120" s="8">
        <f>H1120*G1120</f>
        <v>0</v>
      </c>
      <c r="J1120" s="8"/>
      <c r="K1120" s="8"/>
      <c r="L1120" s="8">
        <f>I1120+K1120</f>
        <v>0</v>
      </c>
    </row>
    <row r="1121" spans="1:12">
      <c r="A1121" s="2" t="s">
        <v>22</v>
      </c>
      <c r="B1121" s="10" t="s">
        <v>958</v>
      </c>
      <c r="C1121" s="10"/>
      <c r="D1121" s="7" t="s">
        <v>737</v>
      </c>
      <c r="E1121" s="22" t="s">
        <v>959</v>
      </c>
      <c r="F1121" s="22" t="s">
        <v>960</v>
      </c>
      <c r="G1121" s="2">
        <v>125</v>
      </c>
      <c r="H1121" s="8">
        <v>0</v>
      </c>
      <c r="I1121" s="8">
        <f>H1121*G1121</f>
        <v>0</v>
      </c>
      <c r="J1121" s="8"/>
      <c r="K1121" s="8"/>
      <c r="L1121" s="8">
        <f>I1121+K1121</f>
        <v>0</v>
      </c>
    </row>
    <row r="1122" spans="1:12">
      <c r="A1122" s="70" t="s">
        <v>18</v>
      </c>
      <c r="B1122" s="70"/>
      <c r="C1122" s="70"/>
      <c r="D1122" s="70"/>
      <c r="E1122" s="70"/>
      <c r="F1122" s="70"/>
      <c r="G1122" s="70"/>
      <c r="H1122" s="70"/>
      <c r="I1122" s="9">
        <f>SUM(I1120:I1121)</f>
        <v>0</v>
      </c>
      <c r="J1122" s="9" t="s">
        <v>23</v>
      </c>
      <c r="K1122" s="9">
        <f>SUM(K1120:K1121)</f>
        <v>0</v>
      </c>
      <c r="L1122" s="9">
        <f>SUM(L1120:L1121)</f>
        <v>0</v>
      </c>
    </row>
    <row r="1124" spans="1:12">
      <c r="A1124" s="68" t="s">
        <v>961</v>
      </c>
      <c r="B1124" s="69"/>
    </row>
    <row r="1125" spans="1:12" ht="36">
      <c r="A1125" s="4" t="s">
        <v>3</v>
      </c>
      <c r="B1125" s="4" t="s">
        <v>4</v>
      </c>
      <c r="C1125" s="4" t="s">
        <v>5</v>
      </c>
      <c r="D1125" s="4" t="s">
        <v>6</v>
      </c>
      <c r="E1125" s="4" t="s">
        <v>7</v>
      </c>
      <c r="F1125" s="5" t="s">
        <v>8</v>
      </c>
      <c r="G1125" s="4" t="s">
        <v>16</v>
      </c>
      <c r="H1125" s="5" t="s">
        <v>9</v>
      </c>
      <c r="I1125" s="5" t="s">
        <v>10</v>
      </c>
      <c r="J1125" s="5" t="s">
        <v>19</v>
      </c>
      <c r="K1125" s="6" t="s">
        <v>20</v>
      </c>
      <c r="L1125" s="5" t="s">
        <v>11</v>
      </c>
    </row>
    <row r="1126" spans="1:12">
      <c r="A1126" s="2" t="s">
        <v>12</v>
      </c>
      <c r="B1126" s="10" t="s">
        <v>962</v>
      </c>
      <c r="C1126" s="10"/>
      <c r="D1126" s="22" t="s">
        <v>963</v>
      </c>
      <c r="E1126" s="22" t="s">
        <v>964</v>
      </c>
      <c r="F1126" s="22" t="s">
        <v>91</v>
      </c>
      <c r="G1126" s="2">
        <v>60</v>
      </c>
      <c r="H1126" s="8">
        <v>0</v>
      </c>
      <c r="I1126" s="8">
        <f>H1126*G1126</f>
        <v>0</v>
      </c>
      <c r="J1126" s="8"/>
      <c r="K1126" s="8"/>
      <c r="L1126" s="8">
        <f>I1126+K1126</f>
        <v>0</v>
      </c>
    </row>
    <row r="1127" spans="1:12">
      <c r="A1127" s="2" t="s">
        <v>22</v>
      </c>
      <c r="B1127" s="10" t="s">
        <v>962</v>
      </c>
      <c r="C1127" s="10"/>
      <c r="D1127" s="22" t="s">
        <v>963</v>
      </c>
      <c r="E1127" s="22" t="s">
        <v>965</v>
      </c>
      <c r="F1127" s="22" t="s">
        <v>67</v>
      </c>
      <c r="G1127" s="2">
        <v>15</v>
      </c>
      <c r="H1127" s="8">
        <v>0</v>
      </c>
      <c r="I1127" s="8">
        <f t="shared" ref="I1127:I1128" si="106">H1127*G1127</f>
        <v>0</v>
      </c>
      <c r="J1127" s="8"/>
      <c r="K1127" s="8"/>
      <c r="L1127" s="8">
        <f t="shared" ref="L1127:L1128" si="107">I1127+K1127</f>
        <v>0</v>
      </c>
    </row>
    <row r="1128" spans="1:12">
      <c r="A1128" s="2" t="s">
        <v>39</v>
      </c>
      <c r="B1128" s="63" t="s">
        <v>966</v>
      </c>
      <c r="C1128" s="63"/>
      <c r="D1128" s="7" t="s">
        <v>42</v>
      </c>
      <c r="E1128" s="7" t="s">
        <v>967</v>
      </c>
      <c r="F1128" s="7" t="s">
        <v>968</v>
      </c>
      <c r="G1128" s="2">
        <v>15</v>
      </c>
      <c r="H1128" s="8">
        <v>0</v>
      </c>
      <c r="I1128" s="8">
        <f t="shared" si="106"/>
        <v>0</v>
      </c>
      <c r="J1128" s="8"/>
      <c r="K1128" s="8"/>
      <c r="L1128" s="8">
        <f t="shared" si="107"/>
        <v>0</v>
      </c>
    </row>
    <row r="1129" spans="1:12">
      <c r="A1129" s="70" t="s">
        <v>18</v>
      </c>
      <c r="B1129" s="70"/>
      <c r="C1129" s="70"/>
      <c r="D1129" s="70"/>
      <c r="E1129" s="70"/>
      <c r="F1129" s="70"/>
      <c r="G1129" s="70"/>
      <c r="H1129" s="70"/>
      <c r="I1129" s="9">
        <f>SUM(I1126:I1128)</f>
        <v>0</v>
      </c>
      <c r="J1129" s="9" t="s">
        <v>23</v>
      </c>
      <c r="K1129" s="9">
        <f>SUM(K1126:K1128)</f>
        <v>0</v>
      </c>
      <c r="L1129" s="9">
        <f>SUM(L1126:L1128)</f>
        <v>0</v>
      </c>
    </row>
    <row r="1131" spans="1:12">
      <c r="A1131" s="68" t="s">
        <v>969</v>
      </c>
      <c r="B1131" s="69"/>
    </row>
    <row r="1132" spans="1:12" ht="36">
      <c r="A1132" s="4" t="s">
        <v>3</v>
      </c>
      <c r="B1132" s="4" t="s">
        <v>4</v>
      </c>
      <c r="C1132" s="4" t="s">
        <v>5</v>
      </c>
      <c r="D1132" s="4" t="s">
        <v>6</v>
      </c>
      <c r="E1132" s="4" t="s">
        <v>7</v>
      </c>
      <c r="F1132" s="5" t="s">
        <v>8</v>
      </c>
      <c r="G1132" s="4" t="s">
        <v>16</v>
      </c>
      <c r="H1132" s="5" t="s">
        <v>9</v>
      </c>
      <c r="I1132" s="5" t="s">
        <v>10</v>
      </c>
      <c r="J1132" s="5" t="s">
        <v>19</v>
      </c>
      <c r="K1132" s="6" t="s">
        <v>20</v>
      </c>
      <c r="L1132" s="5" t="s">
        <v>11</v>
      </c>
    </row>
    <row r="1133" spans="1:12" ht="24">
      <c r="A1133" s="2" t="s">
        <v>12</v>
      </c>
      <c r="B1133" s="10" t="s">
        <v>970</v>
      </c>
      <c r="C1133" s="10"/>
      <c r="D1133" s="7" t="s">
        <v>48</v>
      </c>
      <c r="E1133" s="22" t="s">
        <v>971</v>
      </c>
      <c r="F1133" s="22" t="s">
        <v>491</v>
      </c>
      <c r="G1133" s="2">
        <v>2</v>
      </c>
      <c r="H1133" s="8">
        <v>0</v>
      </c>
      <c r="I1133" s="8">
        <f>H1133*G1133</f>
        <v>0</v>
      </c>
      <c r="J1133" s="8"/>
      <c r="K1133" s="8"/>
      <c r="L1133" s="8">
        <f>I1133+K1133</f>
        <v>0</v>
      </c>
    </row>
    <row r="1134" spans="1:12" ht="24">
      <c r="A1134" s="2" t="s">
        <v>22</v>
      </c>
      <c r="B1134" s="10" t="s">
        <v>970</v>
      </c>
      <c r="C1134" s="10"/>
      <c r="D1134" s="7" t="s">
        <v>48</v>
      </c>
      <c r="E1134" s="22" t="s">
        <v>972</v>
      </c>
      <c r="F1134" s="22" t="s">
        <v>491</v>
      </c>
      <c r="G1134" s="2">
        <v>15</v>
      </c>
      <c r="H1134" s="8">
        <v>0</v>
      </c>
      <c r="I1134" s="8">
        <f>H1134*G1134</f>
        <v>0</v>
      </c>
      <c r="J1134" s="8"/>
      <c r="K1134" s="8"/>
      <c r="L1134" s="8">
        <f>I1134+K1134</f>
        <v>0</v>
      </c>
    </row>
    <row r="1135" spans="1:12">
      <c r="A1135" s="70" t="s">
        <v>18</v>
      </c>
      <c r="B1135" s="70"/>
      <c r="C1135" s="70"/>
      <c r="D1135" s="70"/>
      <c r="E1135" s="70"/>
      <c r="F1135" s="70"/>
      <c r="G1135" s="70"/>
      <c r="H1135" s="70"/>
      <c r="I1135" s="9">
        <f>SUM(I1133:I1134)</f>
        <v>0</v>
      </c>
      <c r="J1135" s="9" t="s">
        <v>23</v>
      </c>
      <c r="K1135" s="9">
        <f>SUM(K1133:K1134)</f>
        <v>0</v>
      </c>
      <c r="L1135" s="9">
        <f>SUM(L1133:L1134)</f>
        <v>0</v>
      </c>
    </row>
    <row r="1137" spans="1:12">
      <c r="A1137" s="68" t="s">
        <v>973</v>
      </c>
      <c r="B1137" s="69"/>
    </row>
    <row r="1138" spans="1:12" ht="36">
      <c r="A1138" s="4" t="s">
        <v>3</v>
      </c>
      <c r="B1138" s="4" t="s">
        <v>4</v>
      </c>
      <c r="C1138" s="4" t="s">
        <v>5</v>
      </c>
      <c r="D1138" s="4" t="s">
        <v>6</v>
      </c>
      <c r="E1138" s="4" t="s">
        <v>7</v>
      </c>
      <c r="F1138" s="5" t="s">
        <v>8</v>
      </c>
      <c r="G1138" s="4" t="s">
        <v>16</v>
      </c>
      <c r="H1138" s="5" t="s">
        <v>9</v>
      </c>
      <c r="I1138" s="5" t="s">
        <v>10</v>
      </c>
      <c r="J1138" s="5" t="s">
        <v>19</v>
      </c>
      <c r="K1138" s="6" t="s">
        <v>20</v>
      </c>
      <c r="L1138" s="5" t="s">
        <v>11</v>
      </c>
    </row>
    <row r="1139" spans="1:12">
      <c r="A1139" s="2" t="s">
        <v>12</v>
      </c>
      <c r="B1139" s="23" t="s">
        <v>974</v>
      </c>
      <c r="C1139" s="18"/>
      <c r="D1139" s="7" t="s">
        <v>48</v>
      </c>
      <c r="E1139" s="7" t="s">
        <v>524</v>
      </c>
      <c r="F1139" s="7" t="s">
        <v>172</v>
      </c>
      <c r="G1139" s="2">
        <v>40</v>
      </c>
      <c r="H1139" s="8">
        <v>0</v>
      </c>
      <c r="I1139" s="8">
        <f>H1139*G1139</f>
        <v>0</v>
      </c>
      <c r="J1139" s="8"/>
      <c r="K1139" s="8"/>
      <c r="L1139" s="8">
        <f>I1139+K1139</f>
        <v>0</v>
      </c>
    </row>
    <row r="1140" spans="1:12">
      <c r="A1140" s="2" t="s">
        <v>22</v>
      </c>
      <c r="B1140" s="10" t="s">
        <v>974</v>
      </c>
      <c r="C1140" s="10"/>
      <c r="D1140" s="22" t="s">
        <v>48</v>
      </c>
      <c r="E1140" s="7" t="s">
        <v>90</v>
      </c>
      <c r="F1140" s="22" t="s">
        <v>172</v>
      </c>
      <c r="G1140" s="2">
        <v>10</v>
      </c>
      <c r="H1140" s="8">
        <v>0</v>
      </c>
      <c r="I1140" s="8">
        <f>H1140*G1140</f>
        <v>0</v>
      </c>
      <c r="J1140" s="8"/>
      <c r="K1140" s="8"/>
      <c r="L1140" s="8">
        <f>I1140+K1140</f>
        <v>0</v>
      </c>
    </row>
    <row r="1141" spans="1:12">
      <c r="A1141" s="70" t="s">
        <v>18</v>
      </c>
      <c r="B1141" s="70"/>
      <c r="C1141" s="70"/>
      <c r="D1141" s="70"/>
      <c r="E1141" s="70"/>
      <c r="F1141" s="70"/>
      <c r="G1141" s="70"/>
      <c r="H1141" s="70"/>
      <c r="I1141" s="9">
        <f>SUM(I1139:I1140)</f>
        <v>0</v>
      </c>
      <c r="J1141" s="9" t="s">
        <v>23</v>
      </c>
      <c r="K1141" s="9">
        <f>SUM(K1139:K1140)</f>
        <v>0</v>
      </c>
      <c r="L1141" s="9">
        <f>SUM(L1139:L1140)</f>
        <v>0</v>
      </c>
    </row>
    <row r="1143" spans="1:12">
      <c r="A1143" s="68" t="s">
        <v>975</v>
      </c>
      <c r="B1143" s="69"/>
    </row>
    <row r="1144" spans="1:12" ht="36">
      <c r="A1144" s="4" t="s">
        <v>3</v>
      </c>
      <c r="B1144" s="4" t="s">
        <v>4</v>
      </c>
      <c r="C1144" s="4" t="s">
        <v>5</v>
      </c>
      <c r="D1144" s="4" t="s">
        <v>6</v>
      </c>
      <c r="E1144" s="4" t="s">
        <v>7</v>
      </c>
      <c r="F1144" s="5" t="s">
        <v>8</v>
      </c>
      <c r="G1144" s="4" t="s">
        <v>16</v>
      </c>
      <c r="H1144" s="5" t="s">
        <v>9</v>
      </c>
      <c r="I1144" s="5" t="s">
        <v>10</v>
      </c>
      <c r="J1144" s="5" t="s">
        <v>19</v>
      </c>
      <c r="K1144" s="6" t="s">
        <v>20</v>
      </c>
      <c r="L1144" s="5" t="s">
        <v>11</v>
      </c>
    </row>
    <row r="1145" spans="1:12" ht="24">
      <c r="A1145" s="2" t="s">
        <v>12</v>
      </c>
      <c r="B1145" s="10" t="s">
        <v>977</v>
      </c>
      <c r="C1145" s="10"/>
      <c r="D1145" s="7" t="s">
        <v>61</v>
      </c>
      <c r="E1145" s="22" t="s">
        <v>976</v>
      </c>
      <c r="F1145" s="22" t="s">
        <v>491</v>
      </c>
      <c r="G1145" s="7">
        <v>5</v>
      </c>
      <c r="H1145" s="8">
        <v>0</v>
      </c>
      <c r="I1145" s="8">
        <f>H1145*G1145</f>
        <v>0</v>
      </c>
      <c r="J1145" s="8"/>
      <c r="K1145" s="8"/>
      <c r="L1145" s="8">
        <f>I1145+K1145</f>
        <v>0</v>
      </c>
    </row>
    <row r="1146" spans="1:12">
      <c r="A1146" s="70" t="s">
        <v>18</v>
      </c>
      <c r="B1146" s="70"/>
      <c r="C1146" s="70"/>
      <c r="D1146" s="70"/>
      <c r="E1146" s="70"/>
      <c r="F1146" s="70"/>
      <c r="G1146" s="70"/>
      <c r="H1146" s="70"/>
      <c r="I1146" s="9">
        <f>I1145</f>
        <v>0</v>
      </c>
      <c r="J1146" s="9" t="s">
        <v>23</v>
      </c>
      <c r="K1146" s="9">
        <f>K1145</f>
        <v>0</v>
      </c>
      <c r="L1146" s="9">
        <f>L1145</f>
        <v>0</v>
      </c>
    </row>
    <row r="1148" spans="1:12">
      <c r="A1148" s="68" t="s">
        <v>978</v>
      </c>
      <c r="B1148" s="69"/>
    </row>
    <row r="1149" spans="1:12" ht="36">
      <c r="A1149" s="4" t="s">
        <v>3</v>
      </c>
      <c r="B1149" s="4" t="s">
        <v>4</v>
      </c>
      <c r="C1149" s="4" t="s">
        <v>5</v>
      </c>
      <c r="D1149" s="4" t="s">
        <v>6</v>
      </c>
      <c r="E1149" s="4" t="s">
        <v>7</v>
      </c>
      <c r="F1149" s="5" t="s">
        <v>8</v>
      </c>
      <c r="G1149" s="4" t="s">
        <v>16</v>
      </c>
      <c r="H1149" s="5" t="s">
        <v>9</v>
      </c>
      <c r="I1149" s="5" t="s">
        <v>10</v>
      </c>
      <c r="J1149" s="5" t="s">
        <v>19</v>
      </c>
      <c r="K1149" s="6" t="s">
        <v>20</v>
      </c>
      <c r="L1149" s="5" t="s">
        <v>11</v>
      </c>
    </row>
    <row r="1150" spans="1:12">
      <c r="A1150" s="2" t="s">
        <v>12</v>
      </c>
      <c r="B1150" s="10" t="s">
        <v>979</v>
      </c>
      <c r="C1150" s="10"/>
      <c r="D1150" s="22" t="s">
        <v>48</v>
      </c>
      <c r="E1150" s="7" t="s">
        <v>980</v>
      </c>
      <c r="F1150" s="22" t="s">
        <v>981</v>
      </c>
      <c r="G1150" s="7">
        <v>5</v>
      </c>
      <c r="H1150" s="8">
        <v>0</v>
      </c>
      <c r="I1150" s="8">
        <f>H1150*G1150</f>
        <v>0</v>
      </c>
      <c r="J1150" s="8"/>
      <c r="K1150" s="8"/>
      <c r="L1150" s="8">
        <f>I1150+K1150</f>
        <v>0</v>
      </c>
    </row>
    <row r="1151" spans="1:12">
      <c r="A1151" s="70" t="s">
        <v>18</v>
      </c>
      <c r="B1151" s="70"/>
      <c r="C1151" s="70"/>
      <c r="D1151" s="70"/>
      <c r="E1151" s="70"/>
      <c r="F1151" s="70"/>
      <c r="G1151" s="70"/>
      <c r="H1151" s="70"/>
      <c r="I1151" s="9">
        <f>I1150</f>
        <v>0</v>
      </c>
      <c r="J1151" s="9" t="s">
        <v>23</v>
      </c>
      <c r="K1151" s="9">
        <f>K1150</f>
        <v>0</v>
      </c>
      <c r="L1151" s="9">
        <f>L1150</f>
        <v>0</v>
      </c>
    </row>
    <row r="1153" spans="1:12">
      <c r="A1153" s="68" t="s">
        <v>982</v>
      </c>
      <c r="B1153" s="69"/>
    </row>
    <row r="1154" spans="1:12" ht="36">
      <c r="A1154" s="4" t="s">
        <v>3</v>
      </c>
      <c r="B1154" s="4" t="s">
        <v>4</v>
      </c>
      <c r="C1154" s="4" t="s">
        <v>5</v>
      </c>
      <c r="D1154" s="4" t="s">
        <v>6</v>
      </c>
      <c r="E1154" s="4" t="s">
        <v>7</v>
      </c>
      <c r="F1154" s="5" t="s">
        <v>8</v>
      </c>
      <c r="G1154" s="4" t="s">
        <v>16</v>
      </c>
      <c r="H1154" s="5" t="s">
        <v>9</v>
      </c>
      <c r="I1154" s="5" t="s">
        <v>10</v>
      </c>
      <c r="J1154" s="5" t="s">
        <v>19</v>
      </c>
      <c r="K1154" s="6" t="s">
        <v>20</v>
      </c>
      <c r="L1154" s="5" t="s">
        <v>11</v>
      </c>
    </row>
    <row r="1155" spans="1:12" ht="60">
      <c r="A1155" s="2" t="s">
        <v>12</v>
      </c>
      <c r="B1155" s="10" t="s">
        <v>983</v>
      </c>
      <c r="C1155" s="10"/>
      <c r="D1155" s="62" t="s">
        <v>984</v>
      </c>
      <c r="E1155" s="7" t="s">
        <v>985</v>
      </c>
      <c r="F1155" s="7" t="s">
        <v>986</v>
      </c>
      <c r="G1155" s="7">
        <v>60</v>
      </c>
      <c r="H1155" s="8">
        <v>0</v>
      </c>
      <c r="I1155" s="8">
        <f>H1155*G1155</f>
        <v>0</v>
      </c>
      <c r="J1155" s="8"/>
      <c r="K1155" s="8"/>
      <c r="L1155" s="8">
        <f>I1155+K1155</f>
        <v>0</v>
      </c>
    </row>
    <row r="1156" spans="1:12">
      <c r="A1156" s="70" t="s">
        <v>18</v>
      </c>
      <c r="B1156" s="70"/>
      <c r="C1156" s="70"/>
      <c r="D1156" s="70"/>
      <c r="E1156" s="70"/>
      <c r="F1156" s="70"/>
      <c r="G1156" s="70"/>
      <c r="H1156" s="70"/>
      <c r="I1156" s="9">
        <f>I1155</f>
        <v>0</v>
      </c>
      <c r="J1156" s="9" t="s">
        <v>23</v>
      </c>
      <c r="K1156" s="9">
        <f>K1155</f>
        <v>0</v>
      </c>
      <c r="L1156" s="9">
        <f>L1155</f>
        <v>0</v>
      </c>
    </row>
    <row r="1158" spans="1:12">
      <c r="A1158" s="68" t="s">
        <v>987</v>
      </c>
      <c r="B1158" s="69"/>
    </row>
    <row r="1159" spans="1:12" ht="36">
      <c r="A1159" s="4" t="s">
        <v>3</v>
      </c>
      <c r="B1159" s="4" t="s">
        <v>4</v>
      </c>
      <c r="C1159" s="4" t="s">
        <v>5</v>
      </c>
      <c r="D1159" s="4" t="s">
        <v>6</v>
      </c>
      <c r="E1159" s="4" t="s">
        <v>7</v>
      </c>
      <c r="F1159" s="5" t="s">
        <v>8</v>
      </c>
      <c r="G1159" s="4" t="s">
        <v>16</v>
      </c>
      <c r="H1159" s="5" t="s">
        <v>9</v>
      </c>
      <c r="I1159" s="5" t="s">
        <v>10</v>
      </c>
      <c r="J1159" s="5" t="s">
        <v>19</v>
      </c>
      <c r="K1159" s="6" t="s">
        <v>20</v>
      </c>
      <c r="L1159" s="5" t="s">
        <v>11</v>
      </c>
    </row>
    <row r="1160" spans="1:12" ht="36">
      <c r="A1160" s="2" t="s">
        <v>12</v>
      </c>
      <c r="B1160" s="10" t="s">
        <v>988</v>
      </c>
      <c r="C1160" s="10"/>
      <c r="D1160" s="7" t="s">
        <v>989</v>
      </c>
      <c r="E1160" s="7" t="s">
        <v>990</v>
      </c>
      <c r="F1160" s="7" t="s">
        <v>641</v>
      </c>
      <c r="G1160" s="2">
        <v>5</v>
      </c>
      <c r="H1160" s="8">
        <v>0</v>
      </c>
      <c r="I1160" s="8">
        <f>H1160*G1160</f>
        <v>0</v>
      </c>
      <c r="J1160" s="8"/>
      <c r="K1160" s="8"/>
      <c r="L1160" s="8">
        <f>I1160+K1160</f>
        <v>0</v>
      </c>
    </row>
    <row r="1161" spans="1:12" ht="36">
      <c r="A1161" s="2" t="s">
        <v>22</v>
      </c>
      <c r="B1161" s="10" t="s">
        <v>991</v>
      </c>
      <c r="C1161" s="10"/>
      <c r="D1161" s="7" t="s">
        <v>992</v>
      </c>
      <c r="E1161" s="7" t="s">
        <v>993</v>
      </c>
      <c r="F1161" s="7" t="s">
        <v>994</v>
      </c>
      <c r="G1161" s="2">
        <v>20</v>
      </c>
      <c r="H1161" s="8">
        <v>0</v>
      </c>
      <c r="I1161" s="8">
        <f>H1161*G1161</f>
        <v>0</v>
      </c>
      <c r="J1161" s="8"/>
      <c r="K1161" s="8"/>
      <c r="L1161" s="8">
        <f>I1161+K1161</f>
        <v>0</v>
      </c>
    </row>
    <row r="1162" spans="1:12">
      <c r="A1162" s="70" t="s">
        <v>18</v>
      </c>
      <c r="B1162" s="70"/>
      <c r="C1162" s="70"/>
      <c r="D1162" s="70"/>
      <c r="E1162" s="70"/>
      <c r="F1162" s="70"/>
      <c r="G1162" s="70"/>
      <c r="H1162" s="70"/>
      <c r="I1162" s="9">
        <f>SUM(I1160:I1161)</f>
        <v>0</v>
      </c>
      <c r="J1162" s="9" t="s">
        <v>23</v>
      </c>
      <c r="K1162" s="9">
        <f>SUM(K1160:K1161)</f>
        <v>0</v>
      </c>
      <c r="L1162" s="9">
        <f>SUM(L1160:L1161)</f>
        <v>0</v>
      </c>
    </row>
    <row r="1164" spans="1:12">
      <c r="A1164" s="68" t="s">
        <v>995</v>
      </c>
      <c r="B1164" s="69"/>
    </row>
    <row r="1165" spans="1:12" ht="36">
      <c r="A1165" s="4" t="s">
        <v>3</v>
      </c>
      <c r="B1165" s="4" t="s">
        <v>4</v>
      </c>
      <c r="C1165" s="4" t="s">
        <v>5</v>
      </c>
      <c r="D1165" s="4" t="s">
        <v>6</v>
      </c>
      <c r="E1165" s="4" t="s">
        <v>7</v>
      </c>
      <c r="F1165" s="5" t="s">
        <v>8</v>
      </c>
      <c r="G1165" s="4" t="s">
        <v>16</v>
      </c>
      <c r="H1165" s="5" t="s">
        <v>9</v>
      </c>
      <c r="I1165" s="5" t="s">
        <v>10</v>
      </c>
      <c r="J1165" s="5" t="s">
        <v>19</v>
      </c>
      <c r="K1165" s="6" t="s">
        <v>20</v>
      </c>
      <c r="L1165" s="5" t="s">
        <v>11</v>
      </c>
    </row>
    <row r="1166" spans="1:12" ht="204.75">
      <c r="A1166" s="2" t="s">
        <v>12</v>
      </c>
      <c r="B1166" s="37" t="s">
        <v>996</v>
      </c>
      <c r="C1166" s="37"/>
      <c r="D1166" s="38" t="s">
        <v>997</v>
      </c>
      <c r="E1166" s="40" t="s">
        <v>998</v>
      </c>
      <c r="F1166" s="38" t="s">
        <v>999</v>
      </c>
      <c r="G1166" s="7">
        <v>100</v>
      </c>
      <c r="H1166" s="8">
        <v>0</v>
      </c>
      <c r="I1166" s="8">
        <f>H1166*G1166</f>
        <v>0</v>
      </c>
      <c r="J1166" s="8"/>
      <c r="K1166" s="8"/>
      <c r="L1166" s="8">
        <f>I1166+K1166</f>
        <v>0</v>
      </c>
    </row>
    <row r="1167" spans="1:12">
      <c r="A1167" s="70" t="s">
        <v>18</v>
      </c>
      <c r="B1167" s="70"/>
      <c r="C1167" s="70"/>
      <c r="D1167" s="70"/>
      <c r="E1167" s="70"/>
      <c r="F1167" s="70"/>
      <c r="G1167" s="70"/>
      <c r="H1167" s="70"/>
      <c r="I1167" s="9">
        <f>I1166</f>
        <v>0</v>
      </c>
      <c r="J1167" s="9" t="s">
        <v>23</v>
      </c>
      <c r="K1167" s="9">
        <f>K1166</f>
        <v>0</v>
      </c>
      <c r="L1167" s="9">
        <f>L1166</f>
        <v>0</v>
      </c>
    </row>
    <row r="1169" spans="1:12">
      <c r="A1169" s="68" t="s">
        <v>1000</v>
      </c>
      <c r="B1169" s="69"/>
    </row>
    <row r="1170" spans="1:12" ht="36">
      <c r="A1170" s="4" t="s">
        <v>3</v>
      </c>
      <c r="B1170" s="4" t="s">
        <v>4</v>
      </c>
      <c r="C1170" s="4" t="s">
        <v>5</v>
      </c>
      <c r="D1170" s="4" t="s">
        <v>6</v>
      </c>
      <c r="E1170" s="4" t="s">
        <v>7</v>
      </c>
      <c r="F1170" s="5" t="s">
        <v>8</v>
      </c>
      <c r="G1170" s="4" t="s">
        <v>16</v>
      </c>
      <c r="H1170" s="5" t="s">
        <v>9</v>
      </c>
      <c r="I1170" s="5" t="s">
        <v>10</v>
      </c>
      <c r="J1170" s="5" t="s">
        <v>19</v>
      </c>
      <c r="K1170" s="6" t="s">
        <v>20</v>
      </c>
      <c r="L1170" s="5" t="s">
        <v>11</v>
      </c>
    </row>
    <row r="1171" spans="1:12" ht="171">
      <c r="A1171" s="2" t="s">
        <v>12</v>
      </c>
      <c r="B1171" s="64" t="s">
        <v>1001</v>
      </c>
      <c r="C1171" s="58"/>
      <c r="D1171" s="38" t="s">
        <v>997</v>
      </c>
      <c r="E1171" s="38" t="s">
        <v>1002</v>
      </c>
      <c r="F1171" s="65" t="s">
        <v>1003</v>
      </c>
      <c r="G1171" s="7">
        <v>95</v>
      </c>
      <c r="H1171" s="8">
        <v>0</v>
      </c>
      <c r="I1171" s="8">
        <f>H1171*G1171</f>
        <v>0</v>
      </c>
      <c r="J1171" s="8"/>
      <c r="K1171" s="8"/>
      <c r="L1171" s="8">
        <f>I1171+K1171</f>
        <v>0</v>
      </c>
    </row>
    <row r="1172" spans="1:12">
      <c r="A1172" s="70" t="s">
        <v>18</v>
      </c>
      <c r="B1172" s="70"/>
      <c r="C1172" s="70"/>
      <c r="D1172" s="70"/>
      <c r="E1172" s="70"/>
      <c r="F1172" s="70"/>
      <c r="G1172" s="70"/>
      <c r="H1172" s="70"/>
      <c r="I1172" s="9">
        <f>I1171</f>
        <v>0</v>
      </c>
      <c r="J1172" s="9" t="s">
        <v>23</v>
      </c>
      <c r="K1172" s="9">
        <f>K1171</f>
        <v>0</v>
      </c>
      <c r="L1172" s="9">
        <f>L1171</f>
        <v>0</v>
      </c>
    </row>
    <row r="1174" spans="1:12">
      <c r="A1174" s="68" t="s">
        <v>1004</v>
      </c>
      <c r="B1174" s="69"/>
    </row>
    <row r="1175" spans="1:12" ht="36">
      <c r="A1175" s="4" t="s">
        <v>3</v>
      </c>
      <c r="B1175" s="4" t="s">
        <v>4</v>
      </c>
      <c r="C1175" s="4" t="s">
        <v>5</v>
      </c>
      <c r="D1175" s="4" t="s">
        <v>6</v>
      </c>
      <c r="E1175" s="4" t="s">
        <v>7</v>
      </c>
      <c r="F1175" s="5" t="s">
        <v>8</v>
      </c>
      <c r="G1175" s="4" t="s">
        <v>16</v>
      </c>
      <c r="H1175" s="5" t="s">
        <v>9</v>
      </c>
      <c r="I1175" s="5" t="s">
        <v>10</v>
      </c>
      <c r="J1175" s="5" t="s">
        <v>19</v>
      </c>
      <c r="K1175" s="6" t="s">
        <v>20</v>
      </c>
      <c r="L1175" s="5" t="s">
        <v>11</v>
      </c>
    </row>
    <row r="1176" spans="1:12" ht="60">
      <c r="A1176" s="2" t="s">
        <v>12</v>
      </c>
      <c r="B1176" s="23" t="s">
        <v>1005</v>
      </c>
      <c r="C1176" s="58"/>
      <c r="D1176" s="7" t="s">
        <v>997</v>
      </c>
      <c r="E1176" s="7" t="s">
        <v>1006</v>
      </c>
      <c r="F1176" s="7" t="s">
        <v>1007</v>
      </c>
      <c r="G1176" s="7">
        <v>220</v>
      </c>
      <c r="H1176" s="8">
        <v>0</v>
      </c>
      <c r="I1176" s="8">
        <f>H1176*G1176</f>
        <v>0</v>
      </c>
      <c r="J1176" s="8"/>
      <c r="K1176" s="8"/>
      <c r="L1176" s="8">
        <f>I1176+K1176</f>
        <v>0</v>
      </c>
    </row>
    <row r="1177" spans="1:12">
      <c r="A1177" s="70" t="s">
        <v>18</v>
      </c>
      <c r="B1177" s="70"/>
      <c r="C1177" s="70"/>
      <c r="D1177" s="70"/>
      <c r="E1177" s="70"/>
      <c r="F1177" s="70"/>
      <c r="G1177" s="70"/>
      <c r="H1177" s="70"/>
      <c r="I1177" s="9">
        <f>I1176</f>
        <v>0</v>
      </c>
      <c r="J1177" s="9" t="s">
        <v>23</v>
      </c>
      <c r="K1177" s="9">
        <f>K1176</f>
        <v>0</v>
      </c>
      <c r="L1177" s="9">
        <f>L1176</f>
        <v>0</v>
      </c>
    </row>
    <row r="1179" spans="1:12">
      <c r="A1179" s="68" t="s">
        <v>1008</v>
      </c>
      <c r="B1179" s="69"/>
    </row>
    <row r="1180" spans="1:12" ht="36">
      <c r="A1180" s="4" t="s">
        <v>3</v>
      </c>
      <c r="B1180" s="4" t="s">
        <v>4</v>
      </c>
      <c r="C1180" s="4" t="s">
        <v>5</v>
      </c>
      <c r="D1180" s="4" t="s">
        <v>6</v>
      </c>
      <c r="E1180" s="4" t="s">
        <v>7</v>
      </c>
      <c r="F1180" s="5" t="s">
        <v>8</v>
      </c>
      <c r="G1180" s="4" t="s">
        <v>16</v>
      </c>
      <c r="H1180" s="5" t="s">
        <v>9</v>
      </c>
      <c r="I1180" s="5" t="s">
        <v>10</v>
      </c>
      <c r="J1180" s="5" t="s">
        <v>19</v>
      </c>
      <c r="K1180" s="6" t="s">
        <v>20</v>
      </c>
      <c r="L1180" s="5" t="s">
        <v>11</v>
      </c>
    </row>
    <row r="1181" spans="1:12" ht="276">
      <c r="A1181" s="2" t="s">
        <v>12</v>
      </c>
      <c r="B1181" s="10" t="s">
        <v>1009</v>
      </c>
      <c r="C1181" s="10"/>
      <c r="D1181" s="7" t="s">
        <v>1010</v>
      </c>
      <c r="E1181" s="7" t="s">
        <v>1011</v>
      </c>
      <c r="F1181" s="7" t="s">
        <v>1012</v>
      </c>
      <c r="G1181" s="7">
        <v>430</v>
      </c>
      <c r="H1181" s="8">
        <v>0</v>
      </c>
      <c r="I1181" s="8">
        <f>H1181*G1181</f>
        <v>0</v>
      </c>
      <c r="J1181" s="8"/>
      <c r="K1181" s="8"/>
      <c r="L1181" s="8">
        <f>I1181+K1181</f>
        <v>0</v>
      </c>
    </row>
    <row r="1182" spans="1:12">
      <c r="A1182" s="70" t="s">
        <v>18</v>
      </c>
      <c r="B1182" s="70"/>
      <c r="C1182" s="70"/>
      <c r="D1182" s="70"/>
      <c r="E1182" s="70"/>
      <c r="F1182" s="70"/>
      <c r="G1182" s="70"/>
      <c r="H1182" s="70"/>
      <c r="I1182" s="9">
        <f>I1181</f>
        <v>0</v>
      </c>
      <c r="J1182" s="9" t="s">
        <v>23</v>
      </c>
      <c r="K1182" s="9">
        <f>K1181</f>
        <v>0</v>
      </c>
      <c r="L1182" s="9">
        <f>L1181</f>
        <v>0</v>
      </c>
    </row>
    <row r="1184" spans="1:12">
      <c r="A1184" s="68" t="s">
        <v>1013</v>
      </c>
      <c r="B1184" s="69"/>
    </row>
    <row r="1185" spans="1:12" ht="36">
      <c r="A1185" s="4" t="s">
        <v>3</v>
      </c>
      <c r="B1185" s="4" t="s">
        <v>4</v>
      </c>
      <c r="C1185" s="4" t="s">
        <v>5</v>
      </c>
      <c r="D1185" s="4" t="s">
        <v>6</v>
      </c>
      <c r="E1185" s="4" t="s">
        <v>7</v>
      </c>
      <c r="F1185" s="5" t="s">
        <v>8</v>
      </c>
      <c r="G1185" s="4" t="s">
        <v>16</v>
      </c>
      <c r="H1185" s="5" t="s">
        <v>9</v>
      </c>
      <c r="I1185" s="5" t="s">
        <v>10</v>
      </c>
      <c r="J1185" s="5" t="s">
        <v>19</v>
      </c>
      <c r="K1185" s="6" t="s">
        <v>20</v>
      </c>
      <c r="L1185" s="5" t="s">
        <v>11</v>
      </c>
    </row>
    <row r="1186" spans="1:12">
      <c r="A1186" s="2" t="s">
        <v>12</v>
      </c>
      <c r="B1186" s="10" t="s">
        <v>1014</v>
      </c>
      <c r="C1186" s="10"/>
      <c r="D1186" s="22" t="s">
        <v>48</v>
      </c>
      <c r="E1186" s="7" t="s">
        <v>269</v>
      </c>
      <c r="F1186" s="22" t="s">
        <v>172</v>
      </c>
      <c r="G1186" s="2">
        <v>25</v>
      </c>
      <c r="H1186" s="8">
        <v>0</v>
      </c>
      <c r="I1186" s="8">
        <f>H1186*G1186</f>
        <v>0</v>
      </c>
      <c r="J1186" s="8"/>
      <c r="K1186" s="8"/>
      <c r="L1186" s="8">
        <f>I1186+K1186</f>
        <v>0</v>
      </c>
    </row>
    <row r="1187" spans="1:12">
      <c r="A1187" s="2" t="s">
        <v>22</v>
      </c>
      <c r="B1187" s="24" t="s">
        <v>1014</v>
      </c>
      <c r="C1187" s="24"/>
      <c r="D1187" s="46" t="s">
        <v>48</v>
      </c>
      <c r="E1187" s="46" t="s">
        <v>113</v>
      </c>
      <c r="F1187" s="46" t="s">
        <v>172</v>
      </c>
      <c r="G1187" s="2">
        <v>15</v>
      </c>
      <c r="H1187" s="8">
        <v>0</v>
      </c>
      <c r="I1187" s="8">
        <f>H1187*G1187</f>
        <v>0</v>
      </c>
      <c r="J1187" s="8"/>
      <c r="K1187" s="8"/>
      <c r="L1187" s="8">
        <f>I1187+K1187</f>
        <v>0</v>
      </c>
    </row>
    <row r="1188" spans="1:12">
      <c r="A1188" s="70" t="s">
        <v>18</v>
      </c>
      <c r="B1188" s="70"/>
      <c r="C1188" s="70"/>
      <c r="D1188" s="70"/>
      <c r="E1188" s="70"/>
      <c r="F1188" s="70"/>
      <c r="G1188" s="70"/>
      <c r="H1188" s="70"/>
      <c r="I1188" s="9">
        <f>SUM(I1186:I1187)</f>
        <v>0</v>
      </c>
      <c r="J1188" s="9" t="s">
        <v>23</v>
      </c>
      <c r="K1188" s="9">
        <f>SUM(K1186:K1187)</f>
        <v>0</v>
      </c>
      <c r="L1188" s="9">
        <f>SUM(L1186:L1187)</f>
        <v>0</v>
      </c>
    </row>
    <row r="1190" spans="1:12">
      <c r="A1190" s="68" t="s">
        <v>1015</v>
      </c>
      <c r="B1190" s="69"/>
    </row>
    <row r="1191" spans="1:12" ht="36">
      <c r="A1191" s="4" t="s">
        <v>3</v>
      </c>
      <c r="B1191" s="4" t="s">
        <v>4</v>
      </c>
      <c r="C1191" s="4" t="s">
        <v>5</v>
      </c>
      <c r="D1191" s="4" t="s">
        <v>6</v>
      </c>
      <c r="E1191" s="4" t="s">
        <v>7</v>
      </c>
      <c r="F1191" s="5" t="s">
        <v>8</v>
      </c>
      <c r="G1191" s="4" t="s">
        <v>16</v>
      </c>
      <c r="H1191" s="5" t="s">
        <v>9</v>
      </c>
      <c r="I1191" s="5" t="s">
        <v>10</v>
      </c>
      <c r="J1191" s="5" t="s">
        <v>19</v>
      </c>
      <c r="K1191" s="6" t="s">
        <v>20</v>
      </c>
      <c r="L1191" s="5" t="s">
        <v>11</v>
      </c>
    </row>
    <row r="1192" spans="1:12" ht="72">
      <c r="A1192" s="2" t="s">
        <v>12</v>
      </c>
      <c r="B1192" s="23" t="s">
        <v>1016</v>
      </c>
      <c r="C1192" s="18"/>
      <c r="D1192" s="7" t="s">
        <v>48</v>
      </c>
      <c r="E1192" s="7" t="s">
        <v>1017</v>
      </c>
      <c r="F1192" s="7" t="s">
        <v>35</v>
      </c>
      <c r="G1192" s="2">
        <v>20</v>
      </c>
      <c r="H1192" s="8">
        <v>0</v>
      </c>
      <c r="I1192" s="8">
        <f>H1192*G1192</f>
        <v>0</v>
      </c>
      <c r="J1192" s="8"/>
      <c r="K1192" s="8"/>
      <c r="L1192" s="8">
        <f>I1192+K1192</f>
        <v>0</v>
      </c>
    </row>
    <row r="1193" spans="1:12" ht="84">
      <c r="A1193" s="2" t="s">
        <v>22</v>
      </c>
      <c r="B1193" s="23" t="s">
        <v>1018</v>
      </c>
      <c r="C1193" s="18"/>
      <c r="D1193" s="7" t="s">
        <v>14</v>
      </c>
      <c r="E1193" s="7" t="s">
        <v>1019</v>
      </c>
      <c r="F1193" s="7" t="s">
        <v>116</v>
      </c>
      <c r="G1193" s="2">
        <v>10</v>
      </c>
      <c r="H1193" s="8">
        <v>0</v>
      </c>
      <c r="I1193" s="8">
        <f>H1193*G1193</f>
        <v>0</v>
      </c>
      <c r="J1193" s="8"/>
      <c r="K1193" s="8"/>
      <c r="L1193" s="8">
        <f>I1193+K1193</f>
        <v>0</v>
      </c>
    </row>
    <row r="1194" spans="1:12">
      <c r="A1194" s="70" t="s">
        <v>18</v>
      </c>
      <c r="B1194" s="70"/>
      <c r="C1194" s="70"/>
      <c r="D1194" s="70"/>
      <c r="E1194" s="70"/>
      <c r="F1194" s="70"/>
      <c r="G1194" s="70"/>
      <c r="H1194" s="70"/>
      <c r="I1194" s="9">
        <f>SUM(I1192:I1193)</f>
        <v>0</v>
      </c>
      <c r="J1194" s="9" t="s">
        <v>23</v>
      </c>
      <c r="K1194" s="9">
        <f>SUM(K1192:K1193)</f>
        <v>0</v>
      </c>
      <c r="L1194" s="9">
        <f>SUM(L1192:L1193)</f>
        <v>0</v>
      </c>
    </row>
    <row r="1196" spans="1:12">
      <c r="A1196" s="68" t="s">
        <v>1020</v>
      </c>
      <c r="B1196" s="69"/>
    </row>
    <row r="1197" spans="1:12" ht="36">
      <c r="A1197" s="4" t="s">
        <v>3</v>
      </c>
      <c r="B1197" s="4" t="s">
        <v>4</v>
      </c>
      <c r="C1197" s="4" t="s">
        <v>5</v>
      </c>
      <c r="D1197" s="4" t="s">
        <v>6</v>
      </c>
      <c r="E1197" s="4" t="s">
        <v>7</v>
      </c>
      <c r="F1197" s="5" t="s">
        <v>8</v>
      </c>
      <c r="G1197" s="4" t="s">
        <v>16</v>
      </c>
      <c r="H1197" s="5" t="s">
        <v>9</v>
      </c>
      <c r="I1197" s="5" t="s">
        <v>10</v>
      </c>
      <c r="J1197" s="5" t="s">
        <v>19</v>
      </c>
      <c r="K1197" s="6" t="s">
        <v>20</v>
      </c>
      <c r="L1197" s="5" t="s">
        <v>11</v>
      </c>
    </row>
    <row r="1198" spans="1:12" ht="36">
      <c r="A1198" s="2" t="s">
        <v>12</v>
      </c>
      <c r="B1198" s="23" t="s">
        <v>1021</v>
      </c>
      <c r="C1198" s="58"/>
      <c r="D1198" s="7" t="s">
        <v>276</v>
      </c>
      <c r="E1198" s="7" t="s">
        <v>1022</v>
      </c>
      <c r="F1198" s="7" t="s">
        <v>1023</v>
      </c>
      <c r="G1198" s="7">
        <v>35</v>
      </c>
      <c r="H1198" s="8">
        <v>0</v>
      </c>
      <c r="I1198" s="8">
        <f>H1198*G1198</f>
        <v>0</v>
      </c>
      <c r="J1198" s="8"/>
      <c r="K1198" s="8"/>
      <c r="L1198" s="8">
        <f>I1198+K1198</f>
        <v>0</v>
      </c>
    </row>
    <row r="1199" spans="1:12">
      <c r="A1199" s="70" t="s">
        <v>18</v>
      </c>
      <c r="B1199" s="70"/>
      <c r="C1199" s="70"/>
      <c r="D1199" s="70"/>
      <c r="E1199" s="70"/>
      <c r="F1199" s="70"/>
      <c r="G1199" s="70"/>
      <c r="H1199" s="70"/>
      <c r="I1199" s="9">
        <f>I1198</f>
        <v>0</v>
      </c>
      <c r="J1199" s="9" t="s">
        <v>23</v>
      </c>
      <c r="K1199" s="9">
        <f>K1198</f>
        <v>0</v>
      </c>
      <c r="L1199" s="9">
        <f>L1198</f>
        <v>0</v>
      </c>
    </row>
    <row r="1201" spans="1:12">
      <c r="A1201" s="68" t="s">
        <v>1024</v>
      </c>
      <c r="B1201" s="69"/>
    </row>
    <row r="1202" spans="1:12" ht="36">
      <c r="A1202" s="4" t="s">
        <v>3</v>
      </c>
      <c r="B1202" s="4" t="s">
        <v>4</v>
      </c>
      <c r="C1202" s="4" t="s">
        <v>5</v>
      </c>
      <c r="D1202" s="4" t="s">
        <v>6</v>
      </c>
      <c r="E1202" s="4" t="s">
        <v>7</v>
      </c>
      <c r="F1202" s="5" t="s">
        <v>8</v>
      </c>
      <c r="G1202" s="4" t="s">
        <v>16</v>
      </c>
      <c r="H1202" s="5" t="s">
        <v>9</v>
      </c>
      <c r="I1202" s="5" t="s">
        <v>10</v>
      </c>
      <c r="J1202" s="5" t="s">
        <v>19</v>
      </c>
      <c r="K1202" s="6" t="s">
        <v>20</v>
      </c>
      <c r="L1202" s="5" t="s">
        <v>11</v>
      </c>
    </row>
    <row r="1203" spans="1:12" ht="24">
      <c r="A1203" s="2" t="s">
        <v>12</v>
      </c>
      <c r="B1203" s="10" t="s">
        <v>1025</v>
      </c>
      <c r="C1203" s="10"/>
      <c r="D1203" s="7" t="s">
        <v>1026</v>
      </c>
      <c r="E1203" s="7" t="s">
        <v>1027</v>
      </c>
      <c r="F1203" s="22" t="s">
        <v>1007</v>
      </c>
      <c r="G1203" s="2">
        <v>30</v>
      </c>
      <c r="H1203" s="8">
        <v>0</v>
      </c>
      <c r="I1203" s="8">
        <f>H1203*G1203</f>
        <v>0</v>
      </c>
      <c r="J1203" s="8"/>
      <c r="K1203" s="8"/>
      <c r="L1203" s="8">
        <f>I1203+K1203</f>
        <v>0</v>
      </c>
    </row>
    <row r="1204" spans="1:12" ht="24">
      <c r="A1204" s="2" t="s">
        <v>22</v>
      </c>
      <c r="B1204" s="10" t="s">
        <v>1025</v>
      </c>
      <c r="C1204" s="10"/>
      <c r="D1204" s="7" t="s">
        <v>1026</v>
      </c>
      <c r="E1204" s="7" t="s">
        <v>1028</v>
      </c>
      <c r="F1204" s="22" t="s">
        <v>1007</v>
      </c>
      <c r="G1204" s="2">
        <v>50</v>
      </c>
      <c r="H1204" s="8">
        <v>0</v>
      </c>
      <c r="I1204" s="8">
        <f t="shared" ref="I1204:I1205" si="108">H1204*G1204</f>
        <v>0</v>
      </c>
      <c r="J1204" s="8"/>
      <c r="K1204" s="8"/>
      <c r="L1204" s="8">
        <f t="shared" ref="L1204:L1205" si="109">I1204+K1204</f>
        <v>0</v>
      </c>
    </row>
    <row r="1205" spans="1:12" ht="24">
      <c r="A1205" s="2" t="s">
        <v>39</v>
      </c>
      <c r="B1205" s="10" t="s">
        <v>1029</v>
      </c>
      <c r="C1205" s="10"/>
      <c r="D1205" s="7" t="s">
        <v>1026</v>
      </c>
      <c r="E1205" s="7" t="s">
        <v>1030</v>
      </c>
      <c r="F1205" s="22" t="s">
        <v>1031</v>
      </c>
      <c r="G1205" s="2">
        <v>80</v>
      </c>
      <c r="H1205" s="8">
        <v>0</v>
      </c>
      <c r="I1205" s="8">
        <f t="shared" si="108"/>
        <v>0</v>
      </c>
      <c r="J1205" s="8"/>
      <c r="K1205" s="8"/>
      <c r="L1205" s="8">
        <f t="shared" si="109"/>
        <v>0</v>
      </c>
    </row>
    <row r="1206" spans="1:12">
      <c r="A1206" s="70" t="s">
        <v>18</v>
      </c>
      <c r="B1206" s="70"/>
      <c r="C1206" s="70"/>
      <c r="D1206" s="70"/>
      <c r="E1206" s="70"/>
      <c r="F1206" s="70"/>
      <c r="G1206" s="70"/>
      <c r="H1206" s="70"/>
      <c r="I1206" s="9">
        <f>SUM(I1203:I1205)</f>
        <v>0</v>
      </c>
      <c r="J1206" s="9" t="s">
        <v>23</v>
      </c>
      <c r="K1206" s="9">
        <f>SUM(K1203:K1205)</f>
        <v>0</v>
      </c>
      <c r="L1206" s="9">
        <f>SUM(L1203:L1205)</f>
        <v>0</v>
      </c>
    </row>
    <row r="1208" spans="1:12">
      <c r="A1208" s="68" t="s">
        <v>1032</v>
      </c>
      <c r="B1208" s="69"/>
    </row>
    <row r="1209" spans="1:12" ht="36">
      <c r="A1209" s="4" t="s">
        <v>3</v>
      </c>
      <c r="B1209" s="4" t="s">
        <v>4</v>
      </c>
      <c r="C1209" s="4" t="s">
        <v>5</v>
      </c>
      <c r="D1209" s="4" t="s">
        <v>6</v>
      </c>
      <c r="E1209" s="4" t="s">
        <v>7</v>
      </c>
      <c r="F1209" s="5" t="s">
        <v>8</v>
      </c>
      <c r="G1209" s="4" t="s">
        <v>16</v>
      </c>
      <c r="H1209" s="5" t="s">
        <v>9</v>
      </c>
      <c r="I1209" s="5" t="s">
        <v>10</v>
      </c>
      <c r="J1209" s="5" t="s">
        <v>19</v>
      </c>
      <c r="K1209" s="6" t="s">
        <v>20</v>
      </c>
      <c r="L1209" s="5" t="s">
        <v>11</v>
      </c>
    </row>
    <row r="1210" spans="1:12">
      <c r="A1210" s="2" t="s">
        <v>12</v>
      </c>
      <c r="B1210" s="23" t="s">
        <v>1033</v>
      </c>
      <c r="C1210" s="14"/>
      <c r="D1210" s="7" t="s">
        <v>65</v>
      </c>
      <c r="E1210" s="7" t="s">
        <v>160</v>
      </c>
      <c r="F1210" s="7" t="s">
        <v>1034</v>
      </c>
      <c r="G1210" s="7">
        <v>5</v>
      </c>
      <c r="H1210" s="8">
        <v>0</v>
      </c>
      <c r="I1210" s="8">
        <f>H1210*G1210</f>
        <v>0</v>
      </c>
      <c r="J1210" s="8"/>
      <c r="K1210" s="8"/>
      <c r="L1210" s="8">
        <f>I1210+K1210</f>
        <v>0</v>
      </c>
    </row>
    <row r="1211" spans="1:12">
      <c r="A1211" s="70" t="s">
        <v>18</v>
      </c>
      <c r="B1211" s="70"/>
      <c r="C1211" s="70"/>
      <c r="D1211" s="70"/>
      <c r="E1211" s="70"/>
      <c r="F1211" s="70"/>
      <c r="G1211" s="70"/>
      <c r="H1211" s="70"/>
      <c r="I1211" s="9">
        <f>I1210</f>
        <v>0</v>
      </c>
      <c r="J1211" s="9" t="s">
        <v>23</v>
      </c>
      <c r="K1211" s="9">
        <f>K1210</f>
        <v>0</v>
      </c>
      <c r="L1211" s="9">
        <f>L1210</f>
        <v>0</v>
      </c>
    </row>
    <row r="1213" spans="1:12">
      <c r="A1213" s="68" t="s">
        <v>1035</v>
      </c>
      <c r="B1213" s="69"/>
    </row>
    <row r="1214" spans="1:12" ht="36">
      <c r="A1214" s="4" t="s">
        <v>3</v>
      </c>
      <c r="B1214" s="4" t="s">
        <v>4</v>
      </c>
      <c r="C1214" s="4" t="s">
        <v>5</v>
      </c>
      <c r="D1214" s="4" t="s">
        <v>6</v>
      </c>
      <c r="E1214" s="4" t="s">
        <v>7</v>
      </c>
      <c r="F1214" s="5" t="s">
        <v>8</v>
      </c>
      <c r="G1214" s="4" t="s">
        <v>16</v>
      </c>
      <c r="H1214" s="5" t="s">
        <v>9</v>
      </c>
      <c r="I1214" s="5" t="s">
        <v>10</v>
      </c>
      <c r="J1214" s="5" t="s">
        <v>19</v>
      </c>
      <c r="K1214" s="6" t="s">
        <v>20</v>
      </c>
      <c r="L1214" s="5" t="s">
        <v>11</v>
      </c>
    </row>
    <row r="1215" spans="1:12">
      <c r="A1215" s="2" t="s">
        <v>12</v>
      </c>
      <c r="B1215" s="23" t="s">
        <v>1036</v>
      </c>
      <c r="C1215" s="58"/>
      <c r="D1215" s="7" t="s">
        <v>1037</v>
      </c>
      <c r="E1215" s="7" t="s">
        <v>449</v>
      </c>
      <c r="F1215" s="7" t="s">
        <v>30</v>
      </c>
      <c r="G1215" s="2">
        <v>10</v>
      </c>
      <c r="H1215" s="8">
        <v>0</v>
      </c>
      <c r="I1215" s="8">
        <f>H1215*G1215</f>
        <v>0</v>
      </c>
      <c r="J1215" s="8"/>
      <c r="K1215" s="8"/>
      <c r="L1215" s="8">
        <f>I1215+K1215</f>
        <v>0</v>
      </c>
    </row>
    <row r="1216" spans="1:12" ht="24">
      <c r="A1216" s="2" t="s">
        <v>22</v>
      </c>
      <c r="B1216" s="23" t="s">
        <v>1039</v>
      </c>
      <c r="C1216" s="58"/>
      <c r="D1216" s="7" t="s">
        <v>276</v>
      </c>
      <c r="E1216" s="7" t="s">
        <v>1038</v>
      </c>
      <c r="F1216" s="7" t="s">
        <v>246</v>
      </c>
      <c r="G1216" s="2">
        <v>65</v>
      </c>
      <c r="H1216" s="8">
        <v>0</v>
      </c>
      <c r="I1216" s="8">
        <f>H1216*G1216</f>
        <v>0</v>
      </c>
      <c r="J1216" s="8"/>
      <c r="K1216" s="8"/>
      <c r="L1216" s="8">
        <f>I1216+K1216</f>
        <v>0</v>
      </c>
    </row>
    <row r="1217" spans="1:12">
      <c r="A1217" s="70" t="s">
        <v>18</v>
      </c>
      <c r="B1217" s="70"/>
      <c r="C1217" s="70"/>
      <c r="D1217" s="70"/>
      <c r="E1217" s="70"/>
      <c r="F1217" s="70"/>
      <c r="G1217" s="70"/>
      <c r="H1217" s="70"/>
      <c r="I1217" s="9">
        <f>SUM(I1215:I1216)</f>
        <v>0</v>
      </c>
      <c r="J1217" s="9" t="s">
        <v>23</v>
      </c>
      <c r="K1217" s="9">
        <f>SUM(K1215:K1216)</f>
        <v>0</v>
      </c>
      <c r="L1217" s="9">
        <f>SUM(L1215:L1216)</f>
        <v>0</v>
      </c>
    </row>
    <row r="1219" spans="1:12">
      <c r="A1219" s="68" t="s">
        <v>1040</v>
      </c>
      <c r="B1219" s="69"/>
    </row>
    <row r="1220" spans="1:12" ht="36">
      <c r="A1220" s="4" t="s">
        <v>3</v>
      </c>
      <c r="B1220" s="4" t="s">
        <v>4</v>
      </c>
      <c r="C1220" s="4" t="s">
        <v>5</v>
      </c>
      <c r="D1220" s="4" t="s">
        <v>6</v>
      </c>
      <c r="E1220" s="4" t="s">
        <v>7</v>
      </c>
      <c r="F1220" s="5" t="s">
        <v>8</v>
      </c>
      <c r="G1220" s="4" t="s">
        <v>16</v>
      </c>
      <c r="H1220" s="5" t="s">
        <v>9</v>
      </c>
      <c r="I1220" s="5" t="s">
        <v>10</v>
      </c>
      <c r="J1220" s="5" t="s">
        <v>19</v>
      </c>
      <c r="K1220" s="6" t="s">
        <v>20</v>
      </c>
      <c r="L1220" s="5" t="s">
        <v>11</v>
      </c>
    </row>
    <row r="1221" spans="1:12">
      <c r="A1221" s="2" t="s">
        <v>12</v>
      </c>
      <c r="B1221" s="23" t="s">
        <v>1041</v>
      </c>
      <c r="C1221" s="58"/>
      <c r="D1221" s="7" t="s">
        <v>61</v>
      </c>
      <c r="E1221" s="7" t="s">
        <v>90</v>
      </c>
      <c r="F1221" s="7" t="s">
        <v>172</v>
      </c>
      <c r="G1221" s="7">
        <v>10</v>
      </c>
      <c r="H1221" s="8">
        <v>0</v>
      </c>
      <c r="I1221" s="8">
        <f>H1221*G1221</f>
        <v>0</v>
      </c>
      <c r="J1221" s="8"/>
      <c r="K1221" s="8"/>
      <c r="L1221" s="8">
        <f>I1221+K1221</f>
        <v>0</v>
      </c>
    </row>
    <row r="1222" spans="1:12">
      <c r="A1222" s="70" t="s">
        <v>18</v>
      </c>
      <c r="B1222" s="70"/>
      <c r="C1222" s="70"/>
      <c r="D1222" s="70"/>
      <c r="E1222" s="70"/>
      <c r="F1222" s="70"/>
      <c r="G1222" s="70"/>
      <c r="H1222" s="70"/>
      <c r="I1222" s="9">
        <f>I1221</f>
        <v>0</v>
      </c>
      <c r="J1222" s="9" t="s">
        <v>23</v>
      </c>
      <c r="K1222" s="9">
        <f>K1221</f>
        <v>0</v>
      </c>
      <c r="L1222" s="9">
        <f>L1221</f>
        <v>0</v>
      </c>
    </row>
    <row r="1224" spans="1:12">
      <c r="A1224" s="68" t="s">
        <v>1042</v>
      </c>
      <c r="B1224" s="69"/>
    </row>
    <row r="1225" spans="1:12" ht="36">
      <c r="A1225" s="4" t="s">
        <v>3</v>
      </c>
      <c r="B1225" s="4" t="s">
        <v>4</v>
      </c>
      <c r="C1225" s="4" t="s">
        <v>5</v>
      </c>
      <c r="D1225" s="4" t="s">
        <v>6</v>
      </c>
      <c r="E1225" s="4" t="s">
        <v>7</v>
      </c>
      <c r="F1225" s="5" t="s">
        <v>8</v>
      </c>
      <c r="G1225" s="4" t="s">
        <v>16</v>
      </c>
      <c r="H1225" s="5" t="s">
        <v>9</v>
      </c>
      <c r="I1225" s="5" t="s">
        <v>10</v>
      </c>
      <c r="J1225" s="5" t="s">
        <v>19</v>
      </c>
      <c r="K1225" s="6" t="s">
        <v>20</v>
      </c>
      <c r="L1225" s="5" t="s">
        <v>11</v>
      </c>
    </row>
    <row r="1226" spans="1:12" ht="30">
      <c r="A1226" s="2" t="s">
        <v>12</v>
      </c>
      <c r="B1226" s="66" t="s">
        <v>1043</v>
      </c>
      <c r="C1226" s="50"/>
      <c r="D1226" s="67" t="s">
        <v>1044</v>
      </c>
      <c r="E1226" s="50" t="s">
        <v>413</v>
      </c>
      <c r="F1226" s="50" t="s">
        <v>473</v>
      </c>
      <c r="G1226" s="2">
        <v>5</v>
      </c>
      <c r="H1226" s="8">
        <v>0</v>
      </c>
      <c r="I1226" s="8">
        <f>H1226*G1226</f>
        <v>0</v>
      </c>
      <c r="J1226" s="8"/>
      <c r="K1226" s="8"/>
      <c r="L1226" s="8">
        <f>I1226+K1226</f>
        <v>0</v>
      </c>
    </row>
    <row r="1227" spans="1:12" ht="30">
      <c r="A1227" s="2" t="s">
        <v>22</v>
      </c>
      <c r="B1227" s="66" t="s">
        <v>1045</v>
      </c>
      <c r="C1227" s="50"/>
      <c r="D1227" s="67" t="s">
        <v>1046</v>
      </c>
      <c r="E1227" s="50" t="s">
        <v>654</v>
      </c>
      <c r="F1227" s="50" t="s">
        <v>1047</v>
      </c>
      <c r="G1227" s="2">
        <v>20</v>
      </c>
      <c r="H1227" s="8">
        <v>0</v>
      </c>
      <c r="I1227" s="8">
        <f>H1227*G1227</f>
        <v>0</v>
      </c>
      <c r="J1227" s="8"/>
      <c r="K1227" s="8"/>
      <c r="L1227" s="8">
        <f>I1227+K1227</f>
        <v>0</v>
      </c>
    </row>
    <row r="1228" spans="1:12">
      <c r="A1228" s="70" t="s">
        <v>18</v>
      </c>
      <c r="B1228" s="70"/>
      <c r="C1228" s="70"/>
      <c r="D1228" s="70"/>
      <c r="E1228" s="70"/>
      <c r="F1228" s="70"/>
      <c r="G1228" s="70"/>
      <c r="H1228" s="70"/>
      <c r="I1228" s="9">
        <f>SUM(I1226:I1227)</f>
        <v>0</v>
      </c>
      <c r="J1228" s="9" t="s">
        <v>23</v>
      </c>
      <c r="K1228" s="9">
        <f>SUM(K1226:K1227)</f>
        <v>0</v>
      </c>
      <c r="L1228" s="9">
        <f>SUM(L1226:L1227)</f>
        <v>0</v>
      </c>
    </row>
    <row r="1230" spans="1:12">
      <c r="A1230" s="68" t="s">
        <v>1048</v>
      </c>
      <c r="B1230" s="69"/>
    </row>
    <row r="1231" spans="1:12" ht="36">
      <c r="A1231" s="4" t="s">
        <v>3</v>
      </c>
      <c r="B1231" s="4" t="s">
        <v>4</v>
      </c>
      <c r="C1231" s="4" t="s">
        <v>5</v>
      </c>
      <c r="D1231" s="4" t="s">
        <v>6</v>
      </c>
      <c r="E1231" s="4" t="s">
        <v>7</v>
      </c>
      <c r="F1231" s="5" t="s">
        <v>8</v>
      </c>
      <c r="G1231" s="4" t="s">
        <v>16</v>
      </c>
      <c r="H1231" s="5" t="s">
        <v>9</v>
      </c>
      <c r="I1231" s="5" t="s">
        <v>10</v>
      </c>
      <c r="J1231" s="5" t="s">
        <v>19</v>
      </c>
      <c r="K1231" s="6" t="s">
        <v>20</v>
      </c>
      <c r="L1231" s="5" t="s">
        <v>11</v>
      </c>
    </row>
    <row r="1232" spans="1:12">
      <c r="A1232" s="2" t="s">
        <v>12</v>
      </c>
      <c r="B1232" s="23" t="s">
        <v>1049</v>
      </c>
      <c r="C1232" s="58"/>
      <c r="D1232" s="7" t="s">
        <v>65</v>
      </c>
      <c r="E1232" s="7" t="s">
        <v>804</v>
      </c>
      <c r="F1232" s="7" t="s">
        <v>71</v>
      </c>
      <c r="G1232" s="7">
        <v>10</v>
      </c>
      <c r="H1232" s="8">
        <v>0</v>
      </c>
      <c r="I1232" s="8">
        <f>H1232*G1232</f>
        <v>0</v>
      </c>
      <c r="J1232" s="8"/>
      <c r="K1232" s="8"/>
      <c r="L1232" s="8">
        <f>I1232+K1232</f>
        <v>0</v>
      </c>
    </row>
    <row r="1233" spans="1:12">
      <c r="A1233" s="70" t="s">
        <v>18</v>
      </c>
      <c r="B1233" s="70"/>
      <c r="C1233" s="70"/>
      <c r="D1233" s="70"/>
      <c r="E1233" s="70"/>
      <c r="F1233" s="70"/>
      <c r="G1233" s="70"/>
      <c r="H1233" s="70"/>
      <c r="I1233" s="9">
        <f>I1232</f>
        <v>0</v>
      </c>
      <c r="J1233" s="9" t="s">
        <v>23</v>
      </c>
      <c r="K1233" s="9">
        <f>K1232</f>
        <v>0</v>
      </c>
      <c r="L1233" s="9">
        <f>L1232</f>
        <v>0</v>
      </c>
    </row>
    <row r="1235" spans="1:12">
      <c r="A1235" s="68" t="s">
        <v>1050</v>
      </c>
      <c r="B1235" s="69"/>
    </row>
    <row r="1236" spans="1:12" ht="36">
      <c r="A1236" s="4" t="s">
        <v>3</v>
      </c>
      <c r="B1236" s="4" t="s">
        <v>4</v>
      </c>
      <c r="C1236" s="4" t="s">
        <v>5</v>
      </c>
      <c r="D1236" s="4" t="s">
        <v>6</v>
      </c>
      <c r="E1236" s="4" t="s">
        <v>7</v>
      </c>
      <c r="F1236" s="5" t="s">
        <v>8</v>
      </c>
      <c r="G1236" s="4" t="s">
        <v>16</v>
      </c>
      <c r="H1236" s="5" t="s">
        <v>9</v>
      </c>
      <c r="I1236" s="5" t="s">
        <v>10</v>
      </c>
      <c r="J1236" s="5" t="s">
        <v>19</v>
      </c>
      <c r="K1236" s="6" t="s">
        <v>20</v>
      </c>
      <c r="L1236" s="5" t="s">
        <v>11</v>
      </c>
    </row>
    <row r="1237" spans="1:12" ht="24">
      <c r="A1237" s="2" t="s">
        <v>12</v>
      </c>
      <c r="B1237" s="23" t="s">
        <v>1051</v>
      </c>
      <c r="C1237" s="58"/>
      <c r="D1237" s="7" t="s">
        <v>1052</v>
      </c>
      <c r="E1237" s="7" t="s">
        <v>1053</v>
      </c>
      <c r="F1237" s="7" t="s">
        <v>473</v>
      </c>
      <c r="G1237" s="7">
        <v>10</v>
      </c>
      <c r="H1237" s="8">
        <v>0</v>
      </c>
      <c r="I1237" s="8">
        <f>H1237*G1237</f>
        <v>0</v>
      </c>
      <c r="J1237" s="8"/>
      <c r="K1237" s="8"/>
      <c r="L1237" s="8">
        <f>I1237+K1237</f>
        <v>0</v>
      </c>
    </row>
    <row r="1238" spans="1:12">
      <c r="A1238" s="70" t="s">
        <v>18</v>
      </c>
      <c r="B1238" s="70"/>
      <c r="C1238" s="70"/>
      <c r="D1238" s="70"/>
      <c r="E1238" s="70"/>
      <c r="F1238" s="70"/>
      <c r="G1238" s="70"/>
      <c r="H1238" s="70"/>
      <c r="I1238" s="9">
        <f>I1237</f>
        <v>0</v>
      </c>
      <c r="J1238" s="9" t="s">
        <v>23</v>
      </c>
      <c r="K1238" s="9">
        <f>K1237</f>
        <v>0</v>
      </c>
      <c r="L1238" s="9">
        <f>L1237</f>
        <v>0</v>
      </c>
    </row>
    <row r="1240" spans="1:12">
      <c r="A1240" s="68" t="s">
        <v>1054</v>
      </c>
      <c r="B1240" s="69"/>
    </row>
    <row r="1241" spans="1:12" ht="36">
      <c r="A1241" s="4" t="s">
        <v>3</v>
      </c>
      <c r="B1241" s="4" t="s">
        <v>4</v>
      </c>
      <c r="C1241" s="4" t="s">
        <v>5</v>
      </c>
      <c r="D1241" s="4" t="s">
        <v>6</v>
      </c>
      <c r="E1241" s="4" t="s">
        <v>7</v>
      </c>
      <c r="F1241" s="5" t="s">
        <v>8</v>
      </c>
      <c r="G1241" s="4" t="s">
        <v>16</v>
      </c>
      <c r="H1241" s="5" t="s">
        <v>9</v>
      </c>
      <c r="I1241" s="5" t="s">
        <v>10</v>
      </c>
      <c r="J1241" s="5" t="s">
        <v>19</v>
      </c>
      <c r="K1241" s="6" t="s">
        <v>20</v>
      </c>
      <c r="L1241" s="5" t="s">
        <v>11</v>
      </c>
    </row>
    <row r="1242" spans="1:12">
      <c r="A1242" s="2" t="s">
        <v>12</v>
      </c>
      <c r="B1242" s="23" t="s">
        <v>1055</v>
      </c>
      <c r="C1242" s="58"/>
      <c r="D1242" s="7" t="s">
        <v>1056</v>
      </c>
      <c r="E1242" s="7" t="s">
        <v>193</v>
      </c>
      <c r="F1242" s="7" t="s">
        <v>35</v>
      </c>
      <c r="G1242" s="7">
        <v>10</v>
      </c>
      <c r="H1242" s="8">
        <v>0</v>
      </c>
      <c r="I1242" s="8">
        <f>H1242*G1242</f>
        <v>0</v>
      </c>
      <c r="J1242" s="8"/>
      <c r="K1242" s="8"/>
      <c r="L1242" s="8">
        <f>I1242+K1242</f>
        <v>0</v>
      </c>
    </row>
    <row r="1243" spans="1:12">
      <c r="A1243" s="70" t="s">
        <v>18</v>
      </c>
      <c r="B1243" s="70"/>
      <c r="C1243" s="70"/>
      <c r="D1243" s="70"/>
      <c r="E1243" s="70"/>
      <c r="F1243" s="70"/>
      <c r="G1243" s="70"/>
      <c r="H1243" s="70"/>
      <c r="I1243" s="9">
        <f>I1242</f>
        <v>0</v>
      </c>
      <c r="J1243" s="9" t="s">
        <v>23</v>
      </c>
      <c r="K1243" s="9">
        <f>K1242</f>
        <v>0</v>
      </c>
      <c r="L1243" s="9">
        <f>L1242</f>
        <v>0</v>
      </c>
    </row>
    <row r="1245" spans="1:12">
      <c r="A1245" s="68" t="s">
        <v>1057</v>
      </c>
      <c r="B1245" s="69"/>
    </row>
    <row r="1246" spans="1:12" ht="36">
      <c r="A1246" s="4" t="s">
        <v>3</v>
      </c>
      <c r="B1246" s="4" t="s">
        <v>4</v>
      </c>
      <c r="C1246" s="4" t="s">
        <v>5</v>
      </c>
      <c r="D1246" s="4" t="s">
        <v>6</v>
      </c>
      <c r="E1246" s="4" t="s">
        <v>7</v>
      </c>
      <c r="F1246" s="5" t="s">
        <v>8</v>
      </c>
      <c r="G1246" s="4" t="s">
        <v>16</v>
      </c>
      <c r="H1246" s="5" t="s">
        <v>9</v>
      </c>
      <c r="I1246" s="5" t="s">
        <v>10</v>
      </c>
      <c r="J1246" s="5" t="s">
        <v>19</v>
      </c>
      <c r="K1246" s="6" t="s">
        <v>20</v>
      </c>
      <c r="L1246" s="5" t="s">
        <v>11</v>
      </c>
    </row>
    <row r="1247" spans="1:12">
      <c r="A1247" s="2" t="s">
        <v>12</v>
      </c>
      <c r="B1247" s="23" t="s">
        <v>1058</v>
      </c>
      <c r="C1247" s="58"/>
      <c r="D1247" s="7" t="s">
        <v>28</v>
      </c>
      <c r="E1247" s="7" t="s">
        <v>70</v>
      </c>
      <c r="F1247" s="7" t="s">
        <v>116</v>
      </c>
      <c r="G1247" s="2">
        <v>90</v>
      </c>
      <c r="H1247" s="8">
        <v>0</v>
      </c>
      <c r="I1247" s="8">
        <f>H1247*G1247</f>
        <v>0</v>
      </c>
      <c r="J1247" s="8"/>
      <c r="K1247" s="8"/>
      <c r="L1247" s="8">
        <f>I1247+K1247</f>
        <v>0</v>
      </c>
    </row>
    <row r="1248" spans="1:12">
      <c r="A1248" s="2" t="s">
        <v>22</v>
      </c>
      <c r="B1248" s="23" t="s">
        <v>1058</v>
      </c>
      <c r="C1248" s="58"/>
      <c r="D1248" s="7" t="s">
        <v>1059</v>
      </c>
      <c r="E1248" s="7" t="s">
        <v>193</v>
      </c>
      <c r="F1248" s="7" t="s">
        <v>71</v>
      </c>
      <c r="G1248" s="2">
        <v>10</v>
      </c>
      <c r="H1248" s="8">
        <v>0</v>
      </c>
      <c r="I1248" s="8">
        <f>H1248*G1248</f>
        <v>0</v>
      </c>
      <c r="J1248" s="8"/>
      <c r="K1248" s="8"/>
      <c r="L1248" s="8">
        <f>I1248+K1248</f>
        <v>0</v>
      </c>
    </row>
    <row r="1249" spans="1:12">
      <c r="A1249" s="70" t="s">
        <v>18</v>
      </c>
      <c r="B1249" s="70"/>
      <c r="C1249" s="70"/>
      <c r="D1249" s="70"/>
      <c r="E1249" s="70"/>
      <c r="F1249" s="70"/>
      <c r="G1249" s="70"/>
      <c r="H1249" s="70"/>
      <c r="I1249" s="9">
        <f>SUM(I1247:I1248)</f>
        <v>0</v>
      </c>
      <c r="J1249" s="9" t="s">
        <v>23</v>
      </c>
      <c r="K1249" s="9">
        <f>SUM(K1247:K1248)</f>
        <v>0</v>
      </c>
      <c r="L1249" s="9">
        <f>SUM(L1247:L1248)</f>
        <v>0</v>
      </c>
    </row>
    <row r="1251" spans="1:12">
      <c r="A1251" s="68" t="s">
        <v>1060</v>
      </c>
      <c r="B1251" s="69"/>
    </row>
    <row r="1252" spans="1:12" ht="36">
      <c r="A1252" s="4" t="s">
        <v>3</v>
      </c>
      <c r="B1252" s="4" t="s">
        <v>4</v>
      </c>
      <c r="C1252" s="4" t="s">
        <v>5</v>
      </c>
      <c r="D1252" s="4" t="s">
        <v>6</v>
      </c>
      <c r="E1252" s="4" t="s">
        <v>7</v>
      </c>
      <c r="F1252" s="5" t="s">
        <v>8</v>
      </c>
      <c r="G1252" s="4" t="s">
        <v>16</v>
      </c>
      <c r="H1252" s="5" t="s">
        <v>9</v>
      </c>
      <c r="I1252" s="5" t="s">
        <v>10</v>
      </c>
      <c r="J1252" s="5" t="s">
        <v>19</v>
      </c>
      <c r="K1252" s="6" t="s">
        <v>20</v>
      </c>
      <c r="L1252" s="5" t="s">
        <v>11</v>
      </c>
    </row>
    <row r="1253" spans="1:12">
      <c r="A1253" s="2" t="s">
        <v>12</v>
      </c>
      <c r="B1253" s="23" t="s">
        <v>1061</v>
      </c>
      <c r="C1253" s="58"/>
      <c r="D1253" s="7" t="s">
        <v>1062</v>
      </c>
      <c r="E1253" s="7" t="s">
        <v>193</v>
      </c>
      <c r="F1253" s="7" t="s">
        <v>35</v>
      </c>
      <c r="G1253" s="7">
        <v>5</v>
      </c>
      <c r="H1253" s="8">
        <v>0</v>
      </c>
      <c r="I1253" s="8">
        <f>H1253*G1253</f>
        <v>0</v>
      </c>
      <c r="J1253" s="8"/>
      <c r="K1253" s="8"/>
      <c r="L1253" s="8">
        <f>I1253+K1253</f>
        <v>0</v>
      </c>
    </row>
    <row r="1254" spans="1:12">
      <c r="A1254" s="70" t="s">
        <v>18</v>
      </c>
      <c r="B1254" s="70"/>
      <c r="C1254" s="70"/>
      <c r="D1254" s="70"/>
      <c r="E1254" s="70"/>
      <c r="F1254" s="70"/>
      <c r="G1254" s="70"/>
      <c r="H1254" s="70"/>
      <c r="I1254" s="9">
        <f>I1253</f>
        <v>0</v>
      </c>
      <c r="J1254" s="9" t="s">
        <v>23</v>
      </c>
      <c r="K1254" s="9">
        <f>K1253</f>
        <v>0</v>
      </c>
      <c r="L1254" s="9">
        <f>L1253</f>
        <v>0</v>
      </c>
    </row>
    <row r="1256" spans="1:12">
      <c r="A1256" s="68" t="s">
        <v>1063</v>
      </c>
      <c r="B1256" s="69"/>
    </row>
    <row r="1257" spans="1:12" ht="36">
      <c r="A1257" s="4" t="s">
        <v>3</v>
      </c>
      <c r="B1257" s="4" t="s">
        <v>4</v>
      </c>
      <c r="C1257" s="4" t="s">
        <v>5</v>
      </c>
      <c r="D1257" s="4" t="s">
        <v>6</v>
      </c>
      <c r="E1257" s="4" t="s">
        <v>7</v>
      </c>
      <c r="F1257" s="5" t="s">
        <v>8</v>
      </c>
      <c r="G1257" s="4" t="s">
        <v>16</v>
      </c>
      <c r="H1257" s="5" t="s">
        <v>9</v>
      </c>
      <c r="I1257" s="5" t="s">
        <v>10</v>
      </c>
      <c r="J1257" s="5" t="s">
        <v>19</v>
      </c>
      <c r="K1257" s="6" t="s">
        <v>20</v>
      </c>
      <c r="L1257" s="5" t="s">
        <v>11</v>
      </c>
    </row>
    <row r="1258" spans="1:12">
      <c r="A1258" s="2" t="s">
        <v>12</v>
      </c>
      <c r="B1258" s="23" t="s">
        <v>1064</v>
      </c>
      <c r="C1258" s="58"/>
      <c r="D1258" s="7" t="s">
        <v>401</v>
      </c>
      <c r="E1258" s="7" t="s">
        <v>1065</v>
      </c>
      <c r="F1258" s="7" t="s">
        <v>410</v>
      </c>
      <c r="G1258" s="7">
        <v>20</v>
      </c>
      <c r="H1258" s="8">
        <v>0</v>
      </c>
      <c r="I1258" s="8">
        <f>H1258*G1258</f>
        <v>0</v>
      </c>
      <c r="J1258" s="8"/>
      <c r="K1258" s="8"/>
      <c r="L1258" s="8">
        <f>I1258+K1258</f>
        <v>0</v>
      </c>
    </row>
    <row r="1259" spans="1:12">
      <c r="A1259" s="70" t="s">
        <v>18</v>
      </c>
      <c r="B1259" s="70"/>
      <c r="C1259" s="70"/>
      <c r="D1259" s="70"/>
      <c r="E1259" s="70"/>
      <c r="F1259" s="70"/>
      <c r="G1259" s="70"/>
      <c r="H1259" s="70"/>
      <c r="I1259" s="9">
        <f>I1258</f>
        <v>0</v>
      </c>
      <c r="J1259" s="9" t="s">
        <v>23</v>
      </c>
      <c r="K1259" s="9">
        <f>K1258</f>
        <v>0</v>
      </c>
      <c r="L1259" s="9">
        <f>L1258</f>
        <v>0</v>
      </c>
    </row>
    <row r="1261" spans="1:12">
      <c r="A1261" s="68" t="s">
        <v>1066</v>
      </c>
      <c r="B1261" s="69"/>
    </row>
    <row r="1262" spans="1:12" ht="36">
      <c r="A1262" s="4" t="s">
        <v>3</v>
      </c>
      <c r="B1262" s="4" t="s">
        <v>4</v>
      </c>
      <c r="C1262" s="4" t="s">
        <v>5</v>
      </c>
      <c r="D1262" s="4" t="s">
        <v>6</v>
      </c>
      <c r="E1262" s="4" t="s">
        <v>7</v>
      </c>
      <c r="F1262" s="5" t="s">
        <v>8</v>
      </c>
      <c r="G1262" s="4" t="s">
        <v>16</v>
      </c>
      <c r="H1262" s="5" t="s">
        <v>9</v>
      </c>
      <c r="I1262" s="5" t="s">
        <v>10</v>
      </c>
      <c r="J1262" s="5" t="s">
        <v>19</v>
      </c>
      <c r="K1262" s="6" t="s">
        <v>20</v>
      </c>
      <c r="L1262" s="5" t="s">
        <v>11</v>
      </c>
    </row>
    <row r="1263" spans="1:12" ht="36">
      <c r="A1263" s="2" t="s">
        <v>12</v>
      </c>
      <c r="B1263" s="23" t="s">
        <v>1067</v>
      </c>
      <c r="C1263" s="58"/>
      <c r="D1263" s="7" t="s">
        <v>997</v>
      </c>
      <c r="E1263" s="7" t="s">
        <v>1068</v>
      </c>
      <c r="F1263" s="7" t="s">
        <v>154</v>
      </c>
      <c r="G1263" s="7">
        <v>70</v>
      </c>
      <c r="H1263" s="8">
        <v>0</v>
      </c>
      <c r="I1263" s="8">
        <f>H1263*G1263</f>
        <v>0</v>
      </c>
      <c r="J1263" s="8"/>
      <c r="K1263" s="8"/>
      <c r="L1263" s="8">
        <f>I1263+K1263</f>
        <v>0</v>
      </c>
    </row>
    <row r="1264" spans="1:12">
      <c r="A1264" s="70" t="s">
        <v>18</v>
      </c>
      <c r="B1264" s="70"/>
      <c r="C1264" s="70"/>
      <c r="D1264" s="70"/>
      <c r="E1264" s="70"/>
      <c r="F1264" s="70"/>
      <c r="G1264" s="70"/>
      <c r="H1264" s="70"/>
      <c r="I1264" s="9">
        <f>I1263</f>
        <v>0</v>
      </c>
      <c r="J1264" s="9" t="s">
        <v>23</v>
      </c>
      <c r="K1264" s="9">
        <f>K1263</f>
        <v>0</v>
      </c>
      <c r="L1264" s="9">
        <f>L1263</f>
        <v>0</v>
      </c>
    </row>
    <row r="1266" spans="1:12">
      <c r="A1266" s="68" t="s">
        <v>1069</v>
      </c>
      <c r="B1266" s="69"/>
    </row>
    <row r="1267" spans="1:12" ht="36">
      <c r="A1267" s="4" t="s">
        <v>3</v>
      </c>
      <c r="B1267" s="4" t="s">
        <v>4</v>
      </c>
      <c r="C1267" s="4" t="s">
        <v>5</v>
      </c>
      <c r="D1267" s="4" t="s">
        <v>6</v>
      </c>
      <c r="E1267" s="4" t="s">
        <v>7</v>
      </c>
      <c r="F1267" s="5" t="s">
        <v>8</v>
      </c>
      <c r="G1267" s="4" t="s">
        <v>16</v>
      </c>
      <c r="H1267" s="5" t="s">
        <v>9</v>
      </c>
      <c r="I1267" s="5" t="s">
        <v>10</v>
      </c>
      <c r="J1267" s="5" t="s">
        <v>19</v>
      </c>
      <c r="K1267" s="6" t="s">
        <v>20</v>
      </c>
      <c r="L1267" s="5" t="s">
        <v>11</v>
      </c>
    </row>
    <row r="1268" spans="1:12" ht="36">
      <c r="A1268" s="2" t="s">
        <v>12</v>
      </c>
      <c r="B1268" s="23" t="s">
        <v>1070</v>
      </c>
      <c r="C1268" s="58"/>
      <c r="D1268" s="7" t="s">
        <v>1071</v>
      </c>
      <c r="E1268" s="7" t="s">
        <v>1072</v>
      </c>
      <c r="F1268" s="7" t="s">
        <v>71</v>
      </c>
      <c r="G1268" s="7">
        <v>40</v>
      </c>
      <c r="H1268" s="8">
        <v>0</v>
      </c>
      <c r="I1268" s="8">
        <f>H1268*G1268</f>
        <v>0</v>
      </c>
      <c r="J1268" s="8"/>
      <c r="K1268" s="8"/>
      <c r="L1268" s="8">
        <f>I1268+K1268</f>
        <v>0</v>
      </c>
    </row>
    <row r="1269" spans="1:12">
      <c r="A1269" s="70" t="s">
        <v>18</v>
      </c>
      <c r="B1269" s="70"/>
      <c r="C1269" s="70"/>
      <c r="D1269" s="70"/>
      <c r="E1269" s="70"/>
      <c r="F1269" s="70"/>
      <c r="G1269" s="70"/>
      <c r="H1269" s="70"/>
      <c r="I1269" s="9">
        <f>I1268</f>
        <v>0</v>
      </c>
      <c r="J1269" s="9" t="s">
        <v>23</v>
      </c>
      <c r="K1269" s="9">
        <f>K1268</f>
        <v>0</v>
      </c>
      <c r="L1269" s="9">
        <f>L1268</f>
        <v>0</v>
      </c>
    </row>
    <row r="1271" spans="1:12">
      <c r="A1271" s="68" t="s">
        <v>1073</v>
      </c>
      <c r="B1271" s="69"/>
    </row>
    <row r="1272" spans="1:12" ht="36">
      <c r="A1272" s="4" t="s">
        <v>3</v>
      </c>
      <c r="B1272" s="4" t="s">
        <v>4</v>
      </c>
      <c r="C1272" s="4" t="s">
        <v>5</v>
      </c>
      <c r="D1272" s="4" t="s">
        <v>6</v>
      </c>
      <c r="E1272" s="4" t="s">
        <v>7</v>
      </c>
      <c r="F1272" s="5" t="s">
        <v>8</v>
      </c>
      <c r="G1272" s="4" t="s">
        <v>16</v>
      </c>
      <c r="H1272" s="5" t="s">
        <v>9</v>
      </c>
      <c r="I1272" s="5" t="s">
        <v>10</v>
      </c>
      <c r="J1272" s="5" t="s">
        <v>19</v>
      </c>
      <c r="K1272" s="6" t="s">
        <v>20</v>
      </c>
      <c r="L1272" s="5" t="s">
        <v>11</v>
      </c>
    </row>
    <row r="1273" spans="1:12" ht="24">
      <c r="A1273" s="2" t="s">
        <v>12</v>
      </c>
      <c r="B1273" s="23" t="s">
        <v>1074</v>
      </c>
      <c r="C1273" s="58"/>
      <c r="D1273" s="7" t="s">
        <v>1075</v>
      </c>
      <c r="E1273" s="7" t="s">
        <v>1076</v>
      </c>
      <c r="F1273" s="7" t="s">
        <v>260</v>
      </c>
      <c r="G1273" s="7">
        <v>10</v>
      </c>
      <c r="H1273" s="8">
        <v>0</v>
      </c>
      <c r="I1273" s="8">
        <f>H1273*G1273</f>
        <v>0</v>
      </c>
      <c r="J1273" s="8"/>
      <c r="K1273" s="8"/>
      <c r="L1273" s="8">
        <f>I1273+K1273</f>
        <v>0</v>
      </c>
    </row>
    <row r="1274" spans="1:12">
      <c r="A1274" s="70" t="s">
        <v>18</v>
      </c>
      <c r="B1274" s="70"/>
      <c r="C1274" s="70"/>
      <c r="D1274" s="70"/>
      <c r="E1274" s="70"/>
      <c r="F1274" s="70"/>
      <c r="G1274" s="70"/>
      <c r="H1274" s="70"/>
      <c r="I1274" s="9">
        <f>I1273</f>
        <v>0</v>
      </c>
      <c r="J1274" s="9" t="s">
        <v>23</v>
      </c>
      <c r="K1274" s="9">
        <f>K1273</f>
        <v>0</v>
      </c>
      <c r="L1274" s="9">
        <f>L1273</f>
        <v>0</v>
      </c>
    </row>
  </sheetData>
  <mergeCells count="429">
    <mergeCell ref="A1261:B1261"/>
    <mergeCell ref="A1264:H1264"/>
    <mergeCell ref="A1266:B1266"/>
    <mergeCell ref="A1269:H1269"/>
    <mergeCell ref="A1271:B1271"/>
    <mergeCell ref="A1274:H1274"/>
    <mergeCell ref="A1238:H1238"/>
    <mergeCell ref="A1240:B1240"/>
    <mergeCell ref="A1243:H1243"/>
    <mergeCell ref="A1245:B1245"/>
    <mergeCell ref="A1249:H1249"/>
    <mergeCell ref="A1251:B1251"/>
    <mergeCell ref="A1254:H1254"/>
    <mergeCell ref="A1256:B1256"/>
    <mergeCell ref="A1259:H1259"/>
    <mergeCell ref="A1213:B1213"/>
    <mergeCell ref="A1217:H1217"/>
    <mergeCell ref="A1219:B1219"/>
    <mergeCell ref="A1222:H1222"/>
    <mergeCell ref="A1224:B1224"/>
    <mergeCell ref="A1228:H1228"/>
    <mergeCell ref="A1230:B1230"/>
    <mergeCell ref="A1233:H1233"/>
    <mergeCell ref="A1235:B1235"/>
    <mergeCell ref="A1188:H1188"/>
    <mergeCell ref="A1190:B1190"/>
    <mergeCell ref="A1194:H1194"/>
    <mergeCell ref="A1196:B1196"/>
    <mergeCell ref="A1199:H1199"/>
    <mergeCell ref="A1201:B1201"/>
    <mergeCell ref="A1206:H1206"/>
    <mergeCell ref="A1208:B1208"/>
    <mergeCell ref="A1211:H1211"/>
    <mergeCell ref="A1164:B1164"/>
    <mergeCell ref="A1167:H1167"/>
    <mergeCell ref="A1169:B1169"/>
    <mergeCell ref="A1172:H1172"/>
    <mergeCell ref="A1174:B1174"/>
    <mergeCell ref="A1177:H1177"/>
    <mergeCell ref="A1179:B1179"/>
    <mergeCell ref="A1182:H1182"/>
    <mergeCell ref="A1184:B1184"/>
    <mergeCell ref="A1141:H1141"/>
    <mergeCell ref="A1143:B1143"/>
    <mergeCell ref="A1146:H1146"/>
    <mergeCell ref="A1148:B1148"/>
    <mergeCell ref="A1151:H1151"/>
    <mergeCell ref="A1153:B1153"/>
    <mergeCell ref="A1156:H1156"/>
    <mergeCell ref="A1158:B1158"/>
    <mergeCell ref="A1162:H1162"/>
    <mergeCell ref="A1112:B1112"/>
    <mergeCell ref="A1116:H1116"/>
    <mergeCell ref="A1118:B1118"/>
    <mergeCell ref="A1122:H1122"/>
    <mergeCell ref="A1124:B1124"/>
    <mergeCell ref="A1129:H1129"/>
    <mergeCell ref="A1131:B1131"/>
    <mergeCell ref="A1135:H1135"/>
    <mergeCell ref="A1137:B1137"/>
    <mergeCell ref="A1086:H1086"/>
    <mergeCell ref="A1088:B1088"/>
    <mergeCell ref="A1091:H1091"/>
    <mergeCell ref="A1093:B1093"/>
    <mergeCell ref="A1097:H1097"/>
    <mergeCell ref="A1099:B1099"/>
    <mergeCell ref="A1102:H1102"/>
    <mergeCell ref="A1104:B1104"/>
    <mergeCell ref="A1110:H1110"/>
    <mergeCell ref="A1048:B1048"/>
    <mergeCell ref="A1055:H1055"/>
    <mergeCell ref="A1057:B1057"/>
    <mergeCell ref="A1063:H1063"/>
    <mergeCell ref="A1065:B1065"/>
    <mergeCell ref="A1070:H1070"/>
    <mergeCell ref="A1072:B1072"/>
    <mergeCell ref="A1080:H1080"/>
    <mergeCell ref="A1082:B1082"/>
    <mergeCell ref="A1021:H1021"/>
    <mergeCell ref="A1023:B1023"/>
    <mergeCell ref="A1026:H1026"/>
    <mergeCell ref="A1028:B1028"/>
    <mergeCell ref="A1031:H1031"/>
    <mergeCell ref="A1033:B1033"/>
    <mergeCell ref="A1037:H1037"/>
    <mergeCell ref="A1039:B1039"/>
    <mergeCell ref="A1046:H1046"/>
    <mergeCell ref="A995:B995"/>
    <mergeCell ref="A998:H998"/>
    <mergeCell ref="A1000:B1000"/>
    <mergeCell ref="A1004:H1004"/>
    <mergeCell ref="A1006:B1006"/>
    <mergeCell ref="A1009:H1009"/>
    <mergeCell ref="A1011:B1011"/>
    <mergeCell ref="A1015:H1015"/>
    <mergeCell ref="A1017:B1017"/>
    <mergeCell ref="A971:H971"/>
    <mergeCell ref="A973:B973"/>
    <mergeCell ref="A977:H977"/>
    <mergeCell ref="A979:B979"/>
    <mergeCell ref="A982:H982"/>
    <mergeCell ref="A984:B984"/>
    <mergeCell ref="A988:H988"/>
    <mergeCell ref="A990:B990"/>
    <mergeCell ref="A993:H993"/>
    <mergeCell ref="A946:B946"/>
    <mergeCell ref="A950:H950"/>
    <mergeCell ref="A952:B952"/>
    <mergeCell ref="A956:H956"/>
    <mergeCell ref="A958:B958"/>
    <mergeCell ref="A961:H961"/>
    <mergeCell ref="A963:B963"/>
    <mergeCell ref="A966:H966"/>
    <mergeCell ref="A968:B968"/>
    <mergeCell ref="A922:H922"/>
    <mergeCell ref="A924:B924"/>
    <mergeCell ref="A928:H928"/>
    <mergeCell ref="A930:B930"/>
    <mergeCell ref="A933:H933"/>
    <mergeCell ref="A935:B935"/>
    <mergeCell ref="A938:H938"/>
    <mergeCell ref="A940:B940"/>
    <mergeCell ref="A944:H944"/>
    <mergeCell ref="A888:B888"/>
    <mergeCell ref="A891:H891"/>
    <mergeCell ref="A893:B893"/>
    <mergeCell ref="A897:H897"/>
    <mergeCell ref="A899:B899"/>
    <mergeCell ref="A909:H909"/>
    <mergeCell ref="A911:B911"/>
    <mergeCell ref="A916:H916"/>
    <mergeCell ref="A918:B918"/>
    <mergeCell ref="A863:H863"/>
    <mergeCell ref="A865:B865"/>
    <mergeCell ref="A869:H869"/>
    <mergeCell ref="A871:B871"/>
    <mergeCell ref="A875:H875"/>
    <mergeCell ref="A877:B877"/>
    <mergeCell ref="A881:H881"/>
    <mergeCell ref="A883:B883"/>
    <mergeCell ref="A886:H886"/>
    <mergeCell ref="A836:B836"/>
    <mergeCell ref="A840:H840"/>
    <mergeCell ref="A842:B842"/>
    <mergeCell ref="A846:H846"/>
    <mergeCell ref="A848:B848"/>
    <mergeCell ref="A853:H853"/>
    <mergeCell ref="A855:B855"/>
    <mergeCell ref="A858:H858"/>
    <mergeCell ref="A860:B860"/>
    <mergeCell ref="A812:H812"/>
    <mergeCell ref="A814:B814"/>
    <mergeCell ref="A818:H818"/>
    <mergeCell ref="A820:B820"/>
    <mergeCell ref="A823:H823"/>
    <mergeCell ref="A825:B825"/>
    <mergeCell ref="A829:H829"/>
    <mergeCell ref="A831:B831"/>
    <mergeCell ref="A834:H834"/>
    <mergeCell ref="A783:B783"/>
    <mergeCell ref="A786:H786"/>
    <mergeCell ref="A788:B788"/>
    <mergeCell ref="A791:H791"/>
    <mergeCell ref="A793:B793"/>
    <mergeCell ref="A797:H797"/>
    <mergeCell ref="A799:B799"/>
    <mergeCell ref="A802:H802"/>
    <mergeCell ref="A804:B804"/>
    <mergeCell ref="A757:H757"/>
    <mergeCell ref="A759:B759"/>
    <mergeCell ref="A762:H762"/>
    <mergeCell ref="A764:B764"/>
    <mergeCell ref="A768:H768"/>
    <mergeCell ref="A770:B770"/>
    <mergeCell ref="A773:H773"/>
    <mergeCell ref="A775:B775"/>
    <mergeCell ref="A781:H781"/>
    <mergeCell ref="A730:B730"/>
    <mergeCell ref="A734:H734"/>
    <mergeCell ref="A736:B736"/>
    <mergeCell ref="A739:H739"/>
    <mergeCell ref="A741:B741"/>
    <mergeCell ref="A746:H746"/>
    <mergeCell ref="A748:B748"/>
    <mergeCell ref="A751:H751"/>
    <mergeCell ref="A753:B753"/>
    <mergeCell ref="A705:H705"/>
    <mergeCell ref="A707:B707"/>
    <mergeCell ref="A710:H710"/>
    <mergeCell ref="A712:B712"/>
    <mergeCell ref="A717:H717"/>
    <mergeCell ref="A719:B719"/>
    <mergeCell ref="A722:H722"/>
    <mergeCell ref="A724:B724"/>
    <mergeCell ref="A728:H728"/>
    <mergeCell ref="A676:B676"/>
    <mergeCell ref="A680:H680"/>
    <mergeCell ref="A682:B682"/>
    <mergeCell ref="A685:H685"/>
    <mergeCell ref="A687:B687"/>
    <mergeCell ref="A690:H690"/>
    <mergeCell ref="A692:B692"/>
    <mergeCell ref="A698:H698"/>
    <mergeCell ref="A700:B700"/>
    <mergeCell ref="A647:H647"/>
    <mergeCell ref="A649:B649"/>
    <mergeCell ref="A652:H652"/>
    <mergeCell ref="A654:B654"/>
    <mergeCell ref="A659:H659"/>
    <mergeCell ref="A661:B661"/>
    <mergeCell ref="A668:H668"/>
    <mergeCell ref="A670:B670"/>
    <mergeCell ref="A674:H674"/>
    <mergeCell ref="A616:B616"/>
    <mergeCell ref="A622:H622"/>
    <mergeCell ref="A624:B624"/>
    <mergeCell ref="A628:H628"/>
    <mergeCell ref="A630:B630"/>
    <mergeCell ref="A634:H634"/>
    <mergeCell ref="A636:B636"/>
    <mergeCell ref="A642:H642"/>
    <mergeCell ref="A644:B644"/>
    <mergeCell ref="A581:H581"/>
    <mergeCell ref="A583:B583"/>
    <mergeCell ref="A590:H590"/>
    <mergeCell ref="A592:B592"/>
    <mergeCell ref="A599:H599"/>
    <mergeCell ref="A601:B601"/>
    <mergeCell ref="A607:H607"/>
    <mergeCell ref="A609:B609"/>
    <mergeCell ref="A614:H614"/>
    <mergeCell ref="I560:I563"/>
    <mergeCell ref="J560:J563"/>
    <mergeCell ref="K560:K563"/>
    <mergeCell ref="L560:L563"/>
    <mergeCell ref="A566:B566"/>
    <mergeCell ref="A569:H569"/>
    <mergeCell ref="A571:B571"/>
    <mergeCell ref="A576:H576"/>
    <mergeCell ref="A578:B578"/>
    <mergeCell ref="B560:B563"/>
    <mergeCell ref="A560:A563"/>
    <mergeCell ref="C560:C563"/>
    <mergeCell ref="D560:D563"/>
    <mergeCell ref="E560:E563"/>
    <mergeCell ref="F560:F563"/>
    <mergeCell ref="G560:G563"/>
    <mergeCell ref="H560:H563"/>
    <mergeCell ref="A551:B551"/>
    <mergeCell ref="A556:H556"/>
    <mergeCell ref="A558:B558"/>
    <mergeCell ref="A564:H564"/>
    <mergeCell ref="A526:H526"/>
    <mergeCell ref="A528:B528"/>
    <mergeCell ref="A532:H532"/>
    <mergeCell ref="A534:B534"/>
    <mergeCell ref="A537:H537"/>
    <mergeCell ref="A539:B539"/>
    <mergeCell ref="A543:H543"/>
    <mergeCell ref="A545:B545"/>
    <mergeCell ref="A549:H549"/>
    <mergeCell ref="A504:H504"/>
    <mergeCell ref="A506:B506"/>
    <mergeCell ref="A509:H509"/>
    <mergeCell ref="A511:B511"/>
    <mergeCell ref="A514:H514"/>
    <mergeCell ref="A516:B516"/>
    <mergeCell ref="A520:H520"/>
    <mergeCell ref="A522:B522"/>
    <mergeCell ref="A478:H478"/>
    <mergeCell ref="A480:B480"/>
    <mergeCell ref="A486:H486"/>
    <mergeCell ref="A488:B488"/>
    <mergeCell ref="A492:H492"/>
    <mergeCell ref="A491:L491"/>
    <mergeCell ref="A494:B494"/>
    <mergeCell ref="A498:H498"/>
    <mergeCell ref="A500:B500"/>
    <mergeCell ref="A446:B446"/>
    <mergeCell ref="A452:H452"/>
    <mergeCell ref="A454:B454"/>
    <mergeCell ref="A458:H458"/>
    <mergeCell ref="A460:B460"/>
    <mergeCell ref="A466:H466"/>
    <mergeCell ref="A468:B468"/>
    <mergeCell ref="A471:H471"/>
    <mergeCell ref="A473:B473"/>
    <mergeCell ref="A420:H420"/>
    <mergeCell ref="A422:B422"/>
    <mergeCell ref="A426:H426"/>
    <mergeCell ref="A428:B428"/>
    <mergeCell ref="A433:H433"/>
    <mergeCell ref="A435:B435"/>
    <mergeCell ref="A438:H438"/>
    <mergeCell ref="A440:B440"/>
    <mergeCell ref="A444:H444"/>
    <mergeCell ref="A278:B278"/>
    <mergeCell ref="A281:H281"/>
    <mergeCell ref="A258:B258"/>
    <mergeCell ref="A262:H262"/>
    <mergeCell ref="A264:B264"/>
    <mergeCell ref="A270:H270"/>
    <mergeCell ref="A272:B272"/>
    <mergeCell ref="A276:H276"/>
    <mergeCell ref="A415:B415"/>
    <mergeCell ref="A304:H304"/>
    <mergeCell ref="A306:B306"/>
    <mergeCell ref="A310:H310"/>
    <mergeCell ref="A312:B312"/>
    <mergeCell ref="A317:H317"/>
    <mergeCell ref="A283:B283"/>
    <mergeCell ref="A288:H288"/>
    <mergeCell ref="A290:B290"/>
    <mergeCell ref="A295:H295"/>
    <mergeCell ref="A297:B297"/>
    <mergeCell ref="A333:H333"/>
    <mergeCell ref="A335:B335"/>
    <mergeCell ref="A338:H338"/>
    <mergeCell ref="A340:B340"/>
    <mergeCell ref="A350:H350"/>
    <mergeCell ref="A256:H256"/>
    <mergeCell ref="A219:B219"/>
    <mergeCell ref="A224:H224"/>
    <mergeCell ref="A226:B226"/>
    <mergeCell ref="A230:H230"/>
    <mergeCell ref="A232:B232"/>
    <mergeCell ref="A236:H236"/>
    <mergeCell ref="A238:B238"/>
    <mergeCell ref="A242:H242"/>
    <mergeCell ref="A244:B244"/>
    <mergeCell ref="A250:H250"/>
    <mergeCell ref="A252:B252"/>
    <mergeCell ref="A217:H217"/>
    <mergeCell ref="A180:B180"/>
    <mergeCell ref="A186:H186"/>
    <mergeCell ref="A188:B188"/>
    <mergeCell ref="A195:H195"/>
    <mergeCell ref="A197:B197"/>
    <mergeCell ref="A201:H201"/>
    <mergeCell ref="A203:B203"/>
    <mergeCell ref="A207:H207"/>
    <mergeCell ref="A209:B209"/>
    <mergeCell ref="A212:H212"/>
    <mergeCell ref="A214:B214"/>
    <mergeCell ref="A178:H178"/>
    <mergeCell ref="A144:B144"/>
    <mergeCell ref="A147:H147"/>
    <mergeCell ref="A149:B149"/>
    <mergeCell ref="A156:H156"/>
    <mergeCell ref="A158:B158"/>
    <mergeCell ref="A161:H161"/>
    <mergeCell ref="A163:B163"/>
    <mergeCell ref="A166:H166"/>
    <mergeCell ref="A168:B168"/>
    <mergeCell ref="A172:H172"/>
    <mergeCell ref="A174:B174"/>
    <mergeCell ref="A142:H142"/>
    <mergeCell ref="A107:B107"/>
    <mergeCell ref="A112:H112"/>
    <mergeCell ref="A114:B114"/>
    <mergeCell ref="A119:H119"/>
    <mergeCell ref="A121:B121"/>
    <mergeCell ref="A125:H125"/>
    <mergeCell ref="A127:B127"/>
    <mergeCell ref="A132:H132"/>
    <mergeCell ref="A134:B134"/>
    <mergeCell ref="A137:H137"/>
    <mergeCell ref="A139:B139"/>
    <mergeCell ref="A105:H105"/>
    <mergeCell ref="A72:B72"/>
    <mergeCell ref="A75:H75"/>
    <mergeCell ref="A77:B77"/>
    <mergeCell ref="A80:H80"/>
    <mergeCell ref="A82:B82"/>
    <mergeCell ref="A85:H85"/>
    <mergeCell ref="A87:B87"/>
    <mergeCell ref="A91:H91"/>
    <mergeCell ref="A93:B93"/>
    <mergeCell ref="A96:H96"/>
    <mergeCell ref="A98:B98"/>
    <mergeCell ref="A70:H70"/>
    <mergeCell ref="A37:B37"/>
    <mergeCell ref="A40:H40"/>
    <mergeCell ref="A42:B42"/>
    <mergeCell ref="A45:H45"/>
    <mergeCell ref="A47:B47"/>
    <mergeCell ref="A51:H51"/>
    <mergeCell ref="A53:B53"/>
    <mergeCell ref="A57:H57"/>
    <mergeCell ref="A59:B59"/>
    <mergeCell ref="A65:H65"/>
    <mergeCell ref="A67:B67"/>
    <mergeCell ref="A35:H35"/>
    <mergeCell ref="A1:L1"/>
    <mergeCell ref="A3:L3"/>
    <mergeCell ref="A5:B5"/>
    <mergeCell ref="A8:H8"/>
    <mergeCell ref="A10:B10"/>
    <mergeCell ref="A14:H14"/>
    <mergeCell ref="A16:B16"/>
    <mergeCell ref="A20:H20"/>
    <mergeCell ref="A22:B22"/>
    <mergeCell ref="A28:H28"/>
    <mergeCell ref="A30:B30"/>
    <mergeCell ref="A319:B319"/>
    <mergeCell ref="A322:H322"/>
    <mergeCell ref="A324:B324"/>
    <mergeCell ref="A328:H328"/>
    <mergeCell ref="A330:B330"/>
    <mergeCell ref="A367:H367"/>
    <mergeCell ref="A369:B369"/>
    <mergeCell ref="A372:H372"/>
    <mergeCell ref="A374:B374"/>
    <mergeCell ref="A407:B407"/>
    <mergeCell ref="A413:H413"/>
    <mergeCell ref="A379:B379"/>
    <mergeCell ref="A387:H387"/>
    <mergeCell ref="A389:B389"/>
    <mergeCell ref="A392:H392"/>
    <mergeCell ref="A394:B394"/>
    <mergeCell ref="A377:H377"/>
    <mergeCell ref="A352:B352"/>
    <mergeCell ref="A357:H357"/>
    <mergeCell ref="A359:B359"/>
    <mergeCell ref="A362:H362"/>
    <mergeCell ref="A364:B364"/>
    <mergeCell ref="A399:H399"/>
    <mergeCell ref="A401:B401"/>
    <mergeCell ref="A405:H405"/>
  </mergeCells>
  <phoneticPr fontId="7" type="noConversion"/>
  <pageMargins left="0.7" right="0.7" top="0.75" bottom="0.75" header="0.3" footer="0.3"/>
  <pageSetup paperSize="9" scale="72" orientation="portrait" verticalDpi="0" r:id="rId1"/>
  <headerFooter>
    <oddHeader>&amp;LSP ZOZ MSWiA w Koszalinie
ul. Szpitalna 2, 75-736 Koszalin&amp;RZałącznik na 2 do SWZ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M</dc:creator>
  <cp:lastModifiedBy>Aleksandra M</cp:lastModifiedBy>
  <dcterms:created xsi:type="dcterms:W3CDTF">2021-08-04T10:53:05Z</dcterms:created>
  <dcterms:modified xsi:type="dcterms:W3CDTF">2021-09-01T08:32:38Z</dcterms:modified>
</cp:coreProperties>
</file>